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6\Cuarto trimestre\Cuadros Excel (Valores) WEB\"/>
    </mc:Choice>
  </mc:AlternateContent>
  <bookViews>
    <workbookView xWindow="0" yWindow="0" windowWidth="19320" windowHeight="3825" tabRatio="898"/>
  </bookViews>
  <sheets>
    <sheet name="Cuadro 2 PA" sheetId="10" r:id="rId1"/>
  </sheets>
  <definedNames>
    <definedName name="\d">#REF!</definedName>
    <definedName name="\n">#REF!</definedName>
    <definedName name="_518">#REF!</definedName>
    <definedName name="_617">#REF!</definedName>
    <definedName name="_675">#REF!</definedName>
    <definedName name="_681">#REF!</definedName>
    <definedName name="APU">#REF!</definedName>
    <definedName name="_xlnm.Print_Area" localSheetId="0">'Cuadro 2 PA'!$A$1:$R$90</definedName>
    <definedName name="_xlnm.Database">#REF!</definedName>
    <definedName name="Database_MI">#REF!</definedName>
    <definedName name="DATES">#REF!</definedName>
    <definedName name="NAMES">#REF!</definedName>
    <definedName name="PORT">#REF!</definedName>
    <definedName name="Print_Area_MI">#REF!</definedName>
    <definedName name="SP">#REF!</definedName>
  </definedNames>
  <calcPr calcId="152511"/>
  <fileRecoveryPr autoRecover="0"/>
</workbook>
</file>

<file path=xl/calcChain.xml><?xml version="1.0" encoding="utf-8"?>
<calcChain xmlns="http://schemas.openxmlformats.org/spreadsheetml/2006/main">
  <c r="R83" i="10" l="1"/>
  <c r="R16" i="10"/>
  <c r="R17" i="10" s="1"/>
  <c r="R19" i="10" s="1"/>
  <c r="R21" i="10" s="1"/>
  <c r="R22" i="10" s="1"/>
  <c r="R24" i="10" s="1"/>
  <c r="R26" i="10" s="1"/>
  <c r="R27" i="10" s="1"/>
  <c r="R29" i="10" s="1"/>
  <c r="R31" i="10" s="1"/>
  <c r="R32" i="10" s="1"/>
  <c r="R34" i="10" s="1"/>
  <c r="R36" i="10" s="1"/>
  <c r="R37" i="10" s="1"/>
  <c r="R39" i="10" s="1"/>
  <c r="R41" i="10" s="1"/>
  <c r="R43" i="10" s="1"/>
  <c r="R45" i="10" s="1"/>
  <c r="R46" i="10" s="1"/>
  <c r="R48" i="10" s="1"/>
  <c r="R50" i="10" s="1"/>
  <c r="R51" i="10" s="1"/>
  <c r="R53" i="10" s="1"/>
  <c r="R55" i="10" s="1"/>
  <c r="R56" i="10" s="1"/>
  <c r="R58" i="10" s="1"/>
  <c r="R60" i="10" s="1"/>
  <c r="R61" i="10" s="1"/>
  <c r="R62" i="10" s="1"/>
  <c r="R63" i="10" s="1"/>
  <c r="R65" i="10" s="1"/>
  <c r="R67" i="10" s="1"/>
  <c r="R68" i="10" s="1"/>
  <c r="R69" i="10" s="1"/>
  <c r="R70" i="10" s="1"/>
  <c r="R72" i="10" s="1"/>
  <c r="R74" i="10" s="1"/>
  <c r="R76" i="10" s="1"/>
  <c r="R78" i="10" s="1"/>
  <c r="R80" i="10" s="1"/>
  <c r="A16" i="10"/>
  <c r="A17" i="10" s="1"/>
  <c r="A19" i="10" s="1"/>
  <c r="A21" i="10" s="1"/>
  <c r="A22" i="10" s="1"/>
  <c r="A24" i="10" s="1"/>
  <c r="A26" i="10" s="1"/>
  <c r="A27" i="10" s="1"/>
  <c r="A29" i="10" s="1"/>
  <c r="A31" i="10" s="1"/>
  <c r="A32" i="10" s="1"/>
  <c r="A34" i="10" s="1"/>
  <c r="A36" i="10" s="1"/>
  <c r="A37" i="10" s="1"/>
  <c r="A39" i="10" s="1"/>
  <c r="A41" i="10" s="1"/>
  <c r="A43" i="10" s="1"/>
  <c r="A45" i="10" s="1"/>
  <c r="A46" i="10" s="1"/>
  <c r="A48" i="10" s="1"/>
  <c r="A50" i="10" s="1"/>
  <c r="A51" i="10" s="1"/>
  <c r="A53" i="10" s="1"/>
  <c r="A55" i="10" s="1"/>
  <c r="A56" i="10" s="1"/>
  <c r="A58" i="10" s="1"/>
  <c r="A60" i="10" s="1"/>
  <c r="A61" i="10" s="1"/>
  <c r="A62" i="10" s="1"/>
  <c r="A63" i="10" s="1"/>
  <c r="A65" i="10" s="1"/>
  <c r="A67" i="10" s="1"/>
  <c r="A68" i="10" s="1"/>
  <c r="A69" i="10" s="1"/>
  <c r="A70" i="10" s="1"/>
  <c r="A72" i="10" s="1"/>
  <c r="A74" i="10" s="1"/>
  <c r="A76" i="10" s="1"/>
  <c r="A78" i="10" s="1"/>
  <c r="A80" i="10" s="1"/>
  <c r="A81" i="10" s="1"/>
  <c r="A83" i="10" s="1"/>
</calcChain>
</file>

<file path=xl/sharedStrings.xml><?xml version="1.0" encoding="utf-8"?>
<sst xmlns="http://schemas.openxmlformats.org/spreadsheetml/2006/main" count="142" uniqueCount="67">
  <si>
    <t>(en millones de balboas)</t>
  </si>
  <si>
    <t>Partida</t>
  </si>
  <si>
    <t>Total</t>
  </si>
  <si>
    <t>Presentación analítica</t>
  </si>
  <si>
    <t xml:space="preserve">     17.    Uso del crédito y préstamos del Fondo Monetario</t>
  </si>
  <si>
    <t>A.   Cuenta corriente........................................................................................................................................................................</t>
  </si>
  <si>
    <t xml:space="preserve">       1.   Bienes fob: exportaciones...................................................................................................................................................................</t>
  </si>
  <si>
    <t xml:space="preserve">       2.   Bienes fob: importaciones..................................................................................................................................................................</t>
  </si>
  <si>
    <t xml:space="preserve">              Balanza de bienes.............................................................................................................................................................</t>
  </si>
  <si>
    <t xml:space="preserve">       3.    Servicios: crédito........................................................................................................................................................................................</t>
  </si>
  <si>
    <t xml:space="preserve">       4.    Servicios: débito..........................................................................................................................................................................................</t>
  </si>
  <si>
    <t xml:space="preserve">              Balanza de bienes y servicios..........................................................................................................................................</t>
  </si>
  <si>
    <t xml:space="preserve">       5.    Renta: crédito...............................................................................................................................................................................................</t>
  </si>
  <si>
    <t xml:space="preserve">       6.    Renta: débito.................................................................................................................................................................................................</t>
  </si>
  <si>
    <t xml:space="preserve">              Balanza de bienes, servicios y renta...............................................................................................................................</t>
  </si>
  <si>
    <t xml:space="preserve">       7.    Transferencias corrientes: crédito.......................................................................................................................................................</t>
  </si>
  <si>
    <t xml:space="preserve">       8.    Transferencias corrientes: débito..........................................................................................................................................................</t>
  </si>
  <si>
    <t>B.   Cuenta de capital...............................................................................................................................................................</t>
  </si>
  <si>
    <t xml:space="preserve">       9.    Cuenta de capital: crédito........................................................................................................................................................................</t>
  </si>
  <si>
    <t xml:space="preserve">     10.    Cuenta de capital: débito..........................................................................................................................</t>
  </si>
  <si>
    <t xml:space="preserve">              Total, Grupos A y B...........................................................................................................................................................</t>
  </si>
  <si>
    <t>C.   Cuenta financiera  (1)...............................................................................................................................................................</t>
  </si>
  <si>
    <t xml:space="preserve">     11.    Inversión directa......................................................................................................................................................................................................... .........................................................................</t>
  </si>
  <si>
    <t xml:space="preserve">     12.    Inversión de cartera - activos..................................................................................................................................................................</t>
  </si>
  <si>
    <t xml:space="preserve">             12.1       Títulos de participación en el capital.......................................................................................................................................</t>
  </si>
  <si>
    <t xml:space="preserve">             12.2       Títulos de deuda............................................................................................................................................................................</t>
  </si>
  <si>
    <t xml:space="preserve">     13.   Inversión de cartera - pasivos.................................................................................................................................................................</t>
  </si>
  <si>
    <t xml:space="preserve">             13.1       Títulos de participación en el capital.......................................................................................................................................</t>
  </si>
  <si>
    <t xml:space="preserve">             13.2       Títulos de deuda.............................................................................................................................................................................</t>
  </si>
  <si>
    <t xml:space="preserve">     14.   Otra inversión - activos..............................................................................................................................................................................</t>
  </si>
  <si>
    <t xml:space="preserve">             14.1       Autoridades monetarias..............................................................................................................................................................</t>
  </si>
  <si>
    <t xml:space="preserve">             14.2       Gobierno general............................................................................................................................................................................</t>
  </si>
  <si>
    <t xml:space="preserve">             14.3       Bancos...........................................................................................................</t>
  </si>
  <si>
    <t xml:space="preserve">             14.4       Otros sectores............................................................................................</t>
  </si>
  <si>
    <t xml:space="preserve">     15.   Otra inversión - pasivos........................................................................................</t>
  </si>
  <si>
    <t xml:space="preserve">             15.1       Autoridades monetarias..........................................................................</t>
  </si>
  <si>
    <t xml:space="preserve">             15.2       Gobierno general........................................................................................</t>
  </si>
  <si>
    <t xml:space="preserve">             15.3       Bancos...........................................................................................................</t>
  </si>
  <si>
    <t xml:space="preserve">             15.4       Otros sectores............................................................................................</t>
  </si>
  <si>
    <t xml:space="preserve">              Total, Grupos A a C...........................................................................................................................................................</t>
  </si>
  <si>
    <t>D.   Errores y omisiones netos.....................................................................................................................................................</t>
  </si>
  <si>
    <t xml:space="preserve">     16.    Activos de reserva..................................................................................................</t>
  </si>
  <si>
    <t xml:space="preserve">     18.    Financiamiento excepcional................................................................................</t>
  </si>
  <si>
    <t xml:space="preserve">                   Internacional..................................................................................................</t>
  </si>
  <si>
    <t>2014 (P)</t>
  </si>
  <si>
    <t xml:space="preserve">             11.1        En el extranjero..............................................................................................................................................</t>
  </si>
  <si>
    <t xml:space="preserve">             11.2        En la economía declarante....................................................................................................................................</t>
  </si>
  <si>
    <t>1/ Excluye componentes que han sido clasificados como Grupo E.</t>
  </si>
  <si>
    <t>(P) Cifras preliminares.</t>
  </si>
  <si>
    <t xml:space="preserve">              Total, Grupos A a D   (Balanza global)............................................................................................................................</t>
  </si>
  <si>
    <t>E.   Financiamiento........................................................................................................................................................................</t>
  </si>
  <si>
    <t>2015 (P)</t>
  </si>
  <si>
    <t>2016 (E)</t>
  </si>
  <si>
    <t>Primero</t>
  </si>
  <si>
    <t>Segundo</t>
  </si>
  <si>
    <t>Trimestres</t>
  </si>
  <si>
    <t>Cuadro 2. PRESENTACIÓN ANALÍTICA DE LA BALANZA DE PAGOS DE PANAMÁ,</t>
  </si>
  <si>
    <t>Cuarto</t>
  </si>
  <si>
    <t>Tercero</t>
  </si>
  <si>
    <t>República de Panamá</t>
  </si>
  <si>
    <t>CONTRALORÍA GENERAL DE LA REPÚBLICA</t>
  </si>
  <si>
    <t>(E) Cifras estimadas.</t>
  </si>
  <si>
    <t>SEGÚN PARTIDA: AÑOS 2014-16, POR TRIMESTRE</t>
  </si>
  <si>
    <t>Instituto Nacional de Estadística y Censo</t>
  </si>
  <si>
    <t>-</t>
  </si>
  <si>
    <t>Línea núm.</t>
  </si>
  <si>
    <t xml:space="preserve"> -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</si>
</sst>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MS Sans Serif"/>
    </font>
    <font>
      <sz val="8"/>
      <name val="MS Sans Serif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7">
    <xf numFmtId="0" fontId="0" fillId="0" borderId="0" xfId="0"/>
    <xf numFmtId="164" fontId="2" fillId="0" borderId="0" xfId="0" applyNumberFormat="1" applyFont="1" applyFill="1"/>
    <xf numFmtId="164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/>
    <xf numFmtId="164" fontId="2" fillId="0" borderId="1" xfId="0" applyNumberFormat="1" applyFont="1" applyFill="1" applyBorder="1" applyAlignment="1" applyProtection="1"/>
    <xf numFmtId="164" fontId="2" fillId="0" borderId="1" xfId="0" applyNumberFormat="1" applyFont="1" applyFill="1" applyBorder="1"/>
    <xf numFmtId="164" fontId="2" fillId="0" borderId="0" xfId="0" applyNumberFormat="1" applyFont="1" applyFill="1" applyBorder="1" applyAlignment="1" applyProtection="1"/>
    <xf numFmtId="0" fontId="2" fillId="0" borderId="0" xfId="0" applyFont="1" applyBorder="1"/>
    <xf numFmtId="164" fontId="3" fillId="2" borderId="2" xfId="0" applyNumberFormat="1" applyFont="1" applyFill="1" applyBorder="1" applyAlignment="1" applyProtection="1"/>
    <xf numFmtId="164" fontId="4" fillId="2" borderId="0" xfId="0" applyNumberFormat="1" applyFont="1" applyFill="1" applyBorder="1" applyAlignment="1" applyProtection="1"/>
    <xf numFmtId="164" fontId="5" fillId="2" borderId="0" xfId="0" applyNumberFormat="1" applyFont="1" applyFill="1" applyBorder="1" applyAlignment="1" applyProtection="1"/>
    <xf numFmtId="164" fontId="3" fillId="2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164" fontId="4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Border="1"/>
    <xf numFmtId="0" fontId="4" fillId="2" borderId="3" xfId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/>
    <xf numFmtId="164" fontId="4" fillId="2" borderId="0" xfId="0" applyNumberFormat="1" applyFont="1" applyFill="1" applyBorder="1" applyAlignment="1" applyProtection="1">
      <alignment horizontal="right"/>
    </xf>
    <xf numFmtId="164" fontId="2" fillId="2" borderId="0" xfId="0" applyNumberFormat="1" applyFont="1" applyFill="1" applyBorder="1" applyAlignment="1" applyProtection="1">
      <alignment horizontal="left"/>
    </xf>
    <xf numFmtId="164" fontId="4" fillId="2" borderId="2" xfId="0" applyNumberFormat="1" applyFont="1" applyFill="1" applyBorder="1" applyAlignment="1" applyProtection="1"/>
    <xf numFmtId="164" fontId="5" fillId="2" borderId="2" xfId="0" applyNumberFormat="1" applyFont="1" applyFill="1" applyBorder="1" applyAlignment="1" applyProtection="1"/>
    <xf numFmtId="164" fontId="2" fillId="0" borderId="6" xfId="0" applyNumberFormat="1" applyFont="1" applyFill="1" applyBorder="1"/>
    <xf numFmtId="164" fontId="3" fillId="2" borderId="6" xfId="0" applyNumberFormat="1" applyFont="1" applyFill="1" applyBorder="1" applyAlignment="1" applyProtection="1"/>
    <xf numFmtId="164" fontId="2" fillId="0" borderId="8" xfId="0" applyNumberFormat="1" applyFont="1" applyFill="1" applyBorder="1" applyAlignment="1" applyProtection="1">
      <alignment horizontal="center"/>
    </xf>
    <xf numFmtId="164" fontId="2" fillId="2" borderId="9" xfId="0" applyNumberFormat="1" applyFont="1" applyFill="1" applyBorder="1" applyAlignment="1" applyProtection="1">
      <alignment horizontal="left"/>
    </xf>
    <xf numFmtId="164" fontId="2" fillId="2" borderId="9" xfId="0" applyNumberFormat="1" applyFont="1" applyFill="1" applyBorder="1"/>
    <xf numFmtId="164" fontId="2" fillId="0" borderId="9" xfId="0" applyNumberFormat="1" applyFont="1" applyFill="1" applyBorder="1"/>
    <xf numFmtId="164" fontId="2" fillId="2" borderId="10" xfId="0" applyNumberFormat="1" applyFont="1" applyFill="1" applyBorder="1"/>
    <xf numFmtId="164" fontId="2" fillId="0" borderId="11" xfId="0" applyNumberFormat="1" applyFont="1" applyFill="1" applyBorder="1"/>
    <xf numFmtId="164" fontId="2" fillId="0" borderId="7" xfId="0" applyNumberFormat="1" applyFont="1" applyFill="1" applyBorder="1"/>
    <xf numFmtId="164" fontId="2" fillId="0" borderId="8" xfId="0" applyNumberFormat="1" applyFont="1" applyFill="1" applyBorder="1"/>
    <xf numFmtId="0" fontId="2" fillId="0" borderId="9" xfId="0" applyNumberFormat="1" applyFont="1" applyFill="1" applyBorder="1"/>
    <xf numFmtId="0" fontId="2" fillId="0" borderId="11" xfId="0" applyNumberFormat="1" applyFont="1" applyFill="1" applyBorder="1"/>
    <xf numFmtId="164" fontId="2" fillId="0" borderId="10" xfId="0" applyNumberFormat="1" applyFont="1" applyFill="1" applyBorder="1"/>
    <xf numFmtId="0" fontId="4" fillId="2" borderId="2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 applyProtection="1">
      <alignment vertical="center" wrapText="1"/>
    </xf>
    <xf numFmtId="164" fontId="2" fillId="0" borderId="13" xfId="0" applyNumberFormat="1" applyFont="1" applyFill="1" applyBorder="1"/>
    <xf numFmtId="164" fontId="2" fillId="0" borderId="0" xfId="0" applyNumberFormat="1" applyFont="1" applyFill="1" applyAlignment="1"/>
    <xf numFmtId="164" fontId="4" fillId="2" borderId="5" xfId="0" applyNumberFormat="1" applyFont="1" applyFill="1" applyBorder="1" applyAlignment="1" applyProtection="1"/>
    <xf numFmtId="164" fontId="4" fillId="2" borderId="7" xfId="0" applyNumberFormat="1" applyFont="1" applyFill="1" applyBorder="1" applyAlignment="1" applyProtection="1"/>
    <xf numFmtId="164" fontId="4" fillId="2" borderId="2" xfId="0" applyNumberFormat="1" applyFont="1" applyFill="1" applyBorder="1" applyAlignment="1" applyProtection="1">
      <alignment horizontal="right"/>
    </xf>
    <xf numFmtId="164" fontId="2" fillId="0" borderId="7" xfId="0" applyNumberFormat="1" applyFont="1" applyFill="1" applyBorder="1" applyAlignment="1" applyProtection="1">
      <alignment horizontal="center" vertical="center" wrapText="1"/>
    </xf>
    <xf numFmtId="164" fontId="2" fillId="0" borderId="13" xfId="0" applyNumberFormat="1" applyFont="1" applyFill="1" applyBorder="1" applyAlignment="1" applyProtection="1">
      <alignment horizontal="center" vertical="center" wrapText="1"/>
    </xf>
    <xf numFmtId="164" fontId="2" fillId="0" borderId="10" xfId="0" applyNumberFormat="1" applyFont="1" applyFill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1" fontId="2" fillId="0" borderId="14" xfId="0" applyNumberFormat="1" applyFont="1" applyFill="1" applyBorder="1" applyAlignment="1" applyProtection="1">
      <alignment horizontal="center" vertical="center" wrapText="1"/>
    </xf>
    <xf numFmtId="1" fontId="2" fillId="0" borderId="15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 applyProtection="1">
      <alignment horizontal="center" vertical="center"/>
    </xf>
    <xf numFmtId="164" fontId="2" fillId="0" borderId="6" xfId="0" applyNumberFormat="1" applyFont="1" applyFill="1" applyBorder="1" applyAlignment="1" applyProtection="1">
      <alignment horizontal="center" vertical="center"/>
    </xf>
    <xf numFmtId="164" fontId="2" fillId="0" borderId="8" xfId="0" applyNumberFormat="1" applyFont="1" applyFill="1" applyBorder="1" applyAlignment="1" applyProtection="1">
      <alignment horizontal="center" vertical="center"/>
    </xf>
    <xf numFmtId="164" fontId="2" fillId="0" borderId="11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2" fillId="0" borderId="9" xfId="0" applyNumberFormat="1" applyFont="1" applyFill="1" applyBorder="1" applyAlignment="1" applyProtection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64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/>
    <xf numFmtId="164" fontId="2" fillId="0" borderId="8" xfId="0" applyNumberFormat="1" applyFont="1" applyFill="1" applyBorder="1" applyAlignment="1" applyProtection="1">
      <alignment horizontal="center" vertical="center" wrapText="1"/>
    </xf>
    <xf numFmtId="164" fontId="2" fillId="0" borderId="4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6"/>
  <sheetViews>
    <sheetView showGridLines="0" showZeros="0" tabSelected="1" zoomScale="110" zoomScaleNormal="110" zoomScaleSheetLayoutView="100" workbookViewId="0">
      <selection activeCell="A5" sqref="A5:G5"/>
    </sheetView>
  </sheetViews>
  <sheetFormatPr baseColWidth="10" defaultColWidth="9.140625" defaultRowHeight="12.6" customHeight="1" x14ac:dyDescent="0.2"/>
  <cols>
    <col min="1" max="1" width="5.7109375" style="1" customWidth="1"/>
    <col min="2" max="2" width="62.7109375" style="3" customWidth="1"/>
    <col min="3" max="17" width="12.28515625" style="1" customWidth="1"/>
    <col min="18" max="18" width="5.7109375" style="1" customWidth="1"/>
    <col min="19" max="16384" width="9.140625" style="1"/>
  </cols>
  <sheetData>
    <row r="1" spans="1:18" s="38" customFormat="1" ht="12.6" customHeight="1" x14ac:dyDescent="0.2">
      <c r="A1" s="62" t="s">
        <v>59</v>
      </c>
      <c r="B1" s="62"/>
      <c r="C1" s="62"/>
      <c r="D1" s="62"/>
      <c r="E1" s="62"/>
      <c r="F1" s="62"/>
      <c r="G1" s="62"/>
      <c r="H1" s="62" t="s">
        <v>59</v>
      </c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s="38" customFormat="1" ht="12.6" customHeight="1" x14ac:dyDescent="0.2">
      <c r="A2" s="62" t="s">
        <v>60</v>
      </c>
      <c r="B2" s="62"/>
      <c r="C2" s="62"/>
      <c r="D2" s="62"/>
      <c r="E2" s="62"/>
      <c r="F2" s="62"/>
      <c r="G2" s="62"/>
      <c r="H2" s="62" t="s">
        <v>60</v>
      </c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s="38" customFormat="1" ht="12.6" customHeight="1" x14ac:dyDescent="0.2">
      <c r="A3" s="62" t="s">
        <v>63</v>
      </c>
      <c r="B3" s="62"/>
      <c r="C3" s="62"/>
      <c r="D3" s="62"/>
      <c r="E3" s="62"/>
      <c r="F3" s="62"/>
      <c r="G3" s="62"/>
      <c r="H3" s="62" t="s">
        <v>63</v>
      </c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2" customHeight="1" x14ac:dyDescent="0.2">
      <c r="A4" s="3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2" customHeight="1" x14ac:dyDescent="0.2">
      <c r="A5" s="64" t="s">
        <v>56</v>
      </c>
      <c r="B5" s="64"/>
      <c r="C5" s="64"/>
      <c r="D5" s="64"/>
      <c r="E5" s="64"/>
      <c r="F5" s="64"/>
      <c r="G5" s="64"/>
      <c r="H5" s="63" t="s">
        <v>56</v>
      </c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1:18" ht="12" customHeight="1" x14ac:dyDescent="0.2">
      <c r="A6" s="64" t="s">
        <v>62</v>
      </c>
      <c r="B6" s="64"/>
      <c r="C6" s="64"/>
      <c r="D6" s="64"/>
      <c r="E6" s="64"/>
      <c r="F6" s="64"/>
      <c r="G6" s="64"/>
      <c r="H6" s="63" t="s">
        <v>62</v>
      </c>
      <c r="I6" s="63"/>
      <c r="J6" s="63"/>
      <c r="K6" s="63"/>
      <c r="L6" s="63"/>
      <c r="M6" s="63"/>
      <c r="N6" s="63"/>
      <c r="O6" s="63"/>
      <c r="P6" s="63"/>
      <c r="Q6" s="63"/>
      <c r="R6" s="63"/>
    </row>
    <row r="7" spans="1:18" ht="12" customHeight="1" x14ac:dyDescent="0.2"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  <c r="P7" s="37"/>
      <c r="Q7" s="37"/>
      <c r="R7" s="37"/>
    </row>
    <row r="8" spans="1:18" ht="12" customHeight="1" x14ac:dyDescent="0.2">
      <c r="A8" s="56" t="s">
        <v>65</v>
      </c>
      <c r="B8" s="65" t="s">
        <v>1</v>
      </c>
      <c r="C8" s="66" t="s">
        <v>3</v>
      </c>
      <c r="D8" s="51"/>
      <c r="E8" s="51"/>
      <c r="F8" s="51"/>
      <c r="G8" s="52"/>
      <c r="H8" s="50" t="s">
        <v>3</v>
      </c>
      <c r="I8" s="51"/>
      <c r="J8" s="51"/>
      <c r="K8" s="51"/>
      <c r="L8" s="51"/>
      <c r="M8" s="51"/>
      <c r="N8" s="51"/>
      <c r="O8" s="51"/>
      <c r="P8" s="51"/>
      <c r="Q8" s="52"/>
      <c r="R8" s="59" t="s">
        <v>65</v>
      </c>
    </row>
    <row r="9" spans="1:18" ht="12" customHeight="1" x14ac:dyDescent="0.2">
      <c r="A9" s="57"/>
      <c r="B9" s="55"/>
      <c r="C9" s="42" t="s">
        <v>0</v>
      </c>
      <c r="D9" s="43"/>
      <c r="E9" s="43"/>
      <c r="F9" s="43"/>
      <c r="G9" s="44"/>
      <c r="H9" s="53" t="s">
        <v>0</v>
      </c>
      <c r="I9" s="54"/>
      <c r="J9" s="54"/>
      <c r="K9" s="54"/>
      <c r="L9" s="54"/>
      <c r="M9" s="54"/>
      <c r="N9" s="54"/>
      <c r="O9" s="54"/>
      <c r="P9" s="54"/>
      <c r="Q9" s="55"/>
      <c r="R9" s="60"/>
    </row>
    <row r="10" spans="1:18" ht="12" customHeight="1" x14ac:dyDescent="0.2">
      <c r="A10" s="57"/>
      <c r="B10" s="55"/>
      <c r="C10" s="45" t="s">
        <v>44</v>
      </c>
      <c r="D10" s="46"/>
      <c r="E10" s="46"/>
      <c r="F10" s="46"/>
      <c r="G10" s="47"/>
      <c r="H10" s="45" t="s">
        <v>51</v>
      </c>
      <c r="I10" s="46"/>
      <c r="J10" s="46"/>
      <c r="K10" s="46"/>
      <c r="L10" s="47"/>
      <c r="M10" s="45" t="s">
        <v>52</v>
      </c>
      <c r="N10" s="46"/>
      <c r="O10" s="46"/>
      <c r="P10" s="46"/>
      <c r="Q10" s="47"/>
      <c r="R10" s="60"/>
    </row>
    <row r="11" spans="1:18" ht="12" customHeight="1" x14ac:dyDescent="0.2">
      <c r="A11" s="57"/>
      <c r="B11" s="55"/>
      <c r="C11" s="48" t="s">
        <v>2</v>
      </c>
      <c r="D11" s="45" t="s">
        <v>55</v>
      </c>
      <c r="E11" s="46"/>
      <c r="F11" s="46"/>
      <c r="G11" s="47"/>
      <c r="H11" s="48" t="s">
        <v>2</v>
      </c>
      <c r="I11" s="45" t="s">
        <v>55</v>
      </c>
      <c r="J11" s="46"/>
      <c r="K11" s="46"/>
      <c r="L11" s="47"/>
      <c r="M11" s="48" t="s">
        <v>2</v>
      </c>
      <c r="N11" s="45" t="s">
        <v>55</v>
      </c>
      <c r="O11" s="46"/>
      <c r="P11" s="46"/>
      <c r="Q11" s="47"/>
      <c r="R11" s="60"/>
    </row>
    <row r="12" spans="1:18" ht="15.75" customHeight="1" x14ac:dyDescent="0.2">
      <c r="A12" s="58"/>
      <c r="B12" s="44"/>
      <c r="C12" s="49"/>
      <c r="D12" s="35" t="s">
        <v>53</v>
      </c>
      <c r="E12" s="34" t="s">
        <v>54</v>
      </c>
      <c r="F12" s="34" t="s">
        <v>58</v>
      </c>
      <c r="G12" s="15" t="s">
        <v>57</v>
      </c>
      <c r="H12" s="49"/>
      <c r="I12" s="15" t="s">
        <v>53</v>
      </c>
      <c r="J12" s="15" t="s">
        <v>54</v>
      </c>
      <c r="K12" s="15" t="s">
        <v>58</v>
      </c>
      <c r="L12" s="15" t="s">
        <v>57</v>
      </c>
      <c r="M12" s="49"/>
      <c r="N12" s="35" t="s">
        <v>53</v>
      </c>
      <c r="O12" s="15" t="s">
        <v>54</v>
      </c>
      <c r="P12" s="15" t="s">
        <v>58</v>
      </c>
      <c r="Q12" s="15" t="s">
        <v>57</v>
      </c>
      <c r="R12" s="61"/>
    </row>
    <row r="13" spans="1:18" ht="6" customHeight="1" x14ac:dyDescent="0.2">
      <c r="A13" s="30"/>
      <c r="B13" s="23"/>
      <c r="C13" s="4"/>
      <c r="D13" s="4"/>
      <c r="E13" s="4"/>
      <c r="F13" s="4"/>
      <c r="G13" s="4"/>
      <c r="H13" s="5"/>
      <c r="I13" s="16"/>
      <c r="J13" s="16"/>
      <c r="K13" s="16"/>
      <c r="L13" s="16"/>
      <c r="M13" s="16"/>
      <c r="N13" s="5"/>
      <c r="O13" s="28"/>
      <c r="P13" s="28"/>
      <c r="Q13" s="16"/>
      <c r="R13" s="16"/>
    </row>
    <row r="14" spans="1:18" ht="12" customHeight="1" x14ac:dyDescent="0.2">
      <c r="A14" s="31">
        <v>1</v>
      </c>
      <c r="B14" s="24" t="s">
        <v>5</v>
      </c>
      <c r="C14" s="8">
        <v>-6730</v>
      </c>
      <c r="D14" s="8">
        <v>-1417.4</v>
      </c>
      <c r="E14" s="8">
        <v>-1489.2</v>
      </c>
      <c r="F14" s="8">
        <v>-2180.6</v>
      </c>
      <c r="G14" s="8">
        <v>-1642.9</v>
      </c>
      <c r="H14" s="8">
        <v>-3798.8</v>
      </c>
      <c r="I14" s="8">
        <v>-911.80000000000018</v>
      </c>
      <c r="J14" s="8">
        <v>-921.1</v>
      </c>
      <c r="K14" s="8">
        <v>-1544.5</v>
      </c>
      <c r="L14" s="8">
        <v>-421.4</v>
      </c>
      <c r="M14" s="8">
        <v>-3098.1</v>
      </c>
      <c r="N14" s="8">
        <v>-674.6999999999997</v>
      </c>
      <c r="O14" s="8">
        <v>-541.60000000000036</v>
      </c>
      <c r="P14" s="8">
        <v>-1160.8000000000011</v>
      </c>
      <c r="Q14" s="8">
        <v>-721</v>
      </c>
      <c r="R14" s="32">
        <v>1</v>
      </c>
    </row>
    <row r="15" spans="1:18" ht="6" customHeight="1" x14ac:dyDescent="0.2">
      <c r="A15" s="31"/>
      <c r="B15" s="24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32"/>
    </row>
    <row r="16" spans="1:18" ht="12" customHeight="1" x14ac:dyDescent="0.2">
      <c r="A16" s="31">
        <f>A14+1</f>
        <v>2</v>
      </c>
      <c r="B16" s="24" t="s">
        <v>6</v>
      </c>
      <c r="C16" s="19">
        <v>14971.500000000002</v>
      </c>
      <c r="D16" s="19">
        <v>3222.3</v>
      </c>
      <c r="E16" s="19">
        <v>4019.2</v>
      </c>
      <c r="F16" s="19">
        <v>4173.5999999999995</v>
      </c>
      <c r="G16" s="19">
        <v>3556.3999999999996</v>
      </c>
      <c r="H16" s="19">
        <v>12783.2</v>
      </c>
      <c r="I16" s="19">
        <v>3239.8999999999996</v>
      </c>
      <c r="J16" s="19">
        <v>3181.1999999999994</v>
      </c>
      <c r="K16" s="19">
        <v>3215.8999999999996</v>
      </c>
      <c r="L16" s="19">
        <v>3146.2000000000007</v>
      </c>
      <c r="M16" s="19">
        <v>11704.599999999999</v>
      </c>
      <c r="N16" s="19">
        <v>2407.3999999999996</v>
      </c>
      <c r="O16" s="19">
        <v>3133.3999999999996</v>
      </c>
      <c r="P16" s="19">
        <v>3180.3999999999996</v>
      </c>
      <c r="Q16" s="19">
        <v>2983.4</v>
      </c>
      <c r="R16" s="32">
        <f>R14+1</f>
        <v>2</v>
      </c>
    </row>
    <row r="17" spans="1:18" ht="12" customHeight="1" x14ac:dyDescent="0.2">
      <c r="A17" s="31">
        <f>A16+1</f>
        <v>3</v>
      </c>
      <c r="B17" s="24" t="s">
        <v>7</v>
      </c>
      <c r="C17" s="19">
        <v>-25794.500000000004</v>
      </c>
      <c r="D17" s="19">
        <v>-5612</v>
      </c>
      <c r="E17" s="19">
        <v>-6662.2999999999993</v>
      </c>
      <c r="F17" s="19">
        <v>-7182.1999999999989</v>
      </c>
      <c r="G17" s="19">
        <v>-6338</v>
      </c>
      <c r="H17" s="19">
        <v>-22492.3</v>
      </c>
      <c r="I17" s="19">
        <v>-5665.2</v>
      </c>
      <c r="J17" s="19">
        <v>-5417.1</v>
      </c>
      <c r="K17" s="19">
        <v>-6146.0999999999995</v>
      </c>
      <c r="L17" s="19">
        <v>-5263.9</v>
      </c>
      <c r="M17" s="19">
        <v>-20489.7</v>
      </c>
      <c r="N17" s="19">
        <v>-4560.6999999999989</v>
      </c>
      <c r="O17" s="19">
        <v>-5060.5</v>
      </c>
      <c r="P17" s="19">
        <v>-5580.4000000000005</v>
      </c>
      <c r="Q17" s="19">
        <v>-5288.1</v>
      </c>
      <c r="R17" s="32">
        <f>R16+1</f>
        <v>3</v>
      </c>
    </row>
    <row r="18" spans="1:18" ht="6" customHeight="1" x14ac:dyDescent="0.2">
      <c r="A18" s="31"/>
      <c r="B18" s="24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32"/>
    </row>
    <row r="19" spans="1:18" ht="12" customHeight="1" x14ac:dyDescent="0.2">
      <c r="A19" s="31">
        <f>A17+1</f>
        <v>4</v>
      </c>
      <c r="B19" s="24" t="s">
        <v>8</v>
      </c>
      <c r="C19" s="8">
        <v>-10823.000000000002</v>
      </c>
      <c r="D19" s="8">
        <v>-2389.6999999999998</v>
      </c>
      <c r="E19" s="8">
        <v>-2643.0999999999995</v>
      </c>
      <c r="F19" s="8">
        <v>-3008.6</v>
      </c>
      <c r="G19" s="8">
        <v>-2781.6000000000004</v>
      </c>
      <c r="H19" s="8">
        <v>-9709.0999999999985</v>
      </c>
      <c r="I19" s="8">
        <v>-2425.3000000000002</v>
      </c>
      <c r="J19" s="8">
        <v>-2235.900000000001</v>
      </c>
      <c r="K19" s="8">
        <v>-2930.2</v>
      </c>
      <c r="L19" s="8">
        <v>-2117.6999999999989</v>
      </c>
      <c r="M19" s="8">
        <v>-8785.1000000000022</v>
      </c>
      <c r="N19" s="8">
        <v>-2153.2999999999993</v>
      </c>
      <c r="O19" s="8">
        <v>-1927.1000000000004</v>
      </c>
      <c r="P19" s="8">
        <v>-2400.0000000000009</v>
      </c>
      <c r="Q19" s="8">
        <v>-2304.7000000000003</v>
      </c>
      <c r="R19" s="32">
        <f>R17+1</f>
        <v>4</v>
      </c>
    </row>
    <row r="20" spans="1:18" ht="6" customHeight="1" x14ac:dyDescent="0.2">
      <c r="A20" s="31"/>
      <c r="B20" s="24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32"/>
    </row>
    <row r="21" spans="1:18" ht="12" customHeight="1" x14ac:dyDescent="0.2">
      <c r="A21" s="31">
        <f>A19+1</f>
        <v>5</v>
      </c>
      <c r="B21" s="24" t="s">
        <v>9</v>
      </c>
      <c r="C21" s="19">
        <v>12657.7</v>
      </c>
      <c r="D21" s="19">
        <v>3368.7999999999997</v>
      </c>
      <c r="E21" s="19">
        <v>3034.5999999999995</v>
      </c>
      <c r="F21" s="19">
        <v>2996.7999999999997</v>
      </c>
      <c r="G21" s="19">
        <v>3257.5</v>
      </c>
      <c r="H21" s="19">
        <v>14535.2</v>
      </c>
      <c r="I21" s="19">
        <v>3797.9</v>
      </c>
      <c r="J21" s="19">
        <v>3556.7</v>
      </c>
      <c r="K21" s="19">
        <v>3640.6</v>
      </c>
      <c r="L21" s="19">
        <v>3539.9000000000005</v>
      </c>
      <c r="M21" s="19">
        <v>14637.7</v>
      </c>
      <c r="N21" s="19">
        <v>3690.9999999999995</v>
      </c>
      <c r="O21" s="19">
        <v>3592.7999999999997</v>
      </c>
      <c r="P21" s="19">
        <v>3593.7999999999997</v>
      </c>
      <c r="Q21" s="19">
        <v>3760.1</v>
      </c>
      <c r="R21" s="32">
        <f>R19+1</f>
        <v>5</v>
      </c>
    </row>
    <row r="22" spans="1:18" ht="12" customHeight="1" x14ac:dyDescent="0.2">
      <c r="A22" s="31">
        <f>A21+1</f>
        <v>6</v>
      </c>
      <c r="B22" s="24" t="s">
        <v>10</v>
      </c>
      <c r="C22" s="19">
        <v>-4869.2000000000007</v>
      </c>
      <c r="D22" s="19">
        <v>-1274.3999999999999</v>
      </c>
      <c r="E22" s="19">
        <v>-1092</v>
      </c>
      <c r="F22" s="19">
        <v>-1155.3999999999999</v>
      </c>
      <c r="G22" s="19">
        <v>-1347.3999999999999</v>
      </c>
      <c r="H22" s="19">
        <v>-4498.8</v>
      </c>
      <c r="I22" s="19">
        <v>-1225.1000000000001</v>
      </c>
      <c r="J22" s="19">
        <v>-1014</v>
      </c>
      <c r="K22" s="19">
        <v>-1099.1999999999996</v>
      </c>
      <c r="L22" s="19">
        <v>-1160.5</v>
      </c>
      <c r="M22" s="19">
        <v>-4327.2</v>
      </c>
      <c r="N22" s="19">
        <v>-1074.0999999999999</v>
      </c>
      <c r="O22" s="19">
        <v>-1076.6999999999998</v>
      </c>
      <c r="P22" s="19">
        <v>-1070.4000000000001</v>
      </c>
      <c r="Q22" s="19">
        <v>-1106.0000000000002</v>
      </c>
      <c r="R22" s="32">
        <f>R21+1</f>
        <v>6</v>
      </c>
    </row>
    <row r="23" spans="1:18" ht="6" customHeight="1" x14ac:dyDescent="0.2">
      <c r="A23" s="31"/>
      <c r="B23" s="24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32"/>
    </row>
    <row r="24" spans="1:18" ht="12" customHeight="1" x14ac:dyDescent="0.2">
      <c r="A24" s="31">
        <f>A22+1</f>
        <v>7</v>
      </c>
      <c r="B24" s="24" t="s">
        <v>11</v>
      </c>
      <c r="C24" s="8">
        <v>-3034.5000000000018</v>
      </c>
      <c r="D24" s="8">
        <v>-295.29999999999995</v>
      </c>
      <c r="E24" s="8">
        <v>-700.5</v>
      </c>
      <c r="F24" s="8">
        <v>-1167.1999999999996</v>
      </c>
      <c r="G24" s="8">
        <v>-871.50000000000023</v>
      </c>
      <c r="H24" s="8">
        <v>327.2</v>
      </c>
      <c r="I24" s="8">
        <v>147.49999999999977</v>
      </c>
      <c r="J24" s="8">
        <v>306.8</v>
      </c>
      <c r="K24" s="8">
        <v>-388.8</v>
      </c>
      <c r="L24" s="8">
        <v>261.7</v>
      </c>
      <c r="M24" s="8">
        <v>1525.4</v>
      </c>
      <c r="N24" s="8">
        <v>463.60000000000036</v>
      </c>
      <c r="O24" s="8">
        <v>588.99999999999955</v>
      </c>
      <c r="P24" s="8">
        <v>123.4</v>
      </c>
      <c r="Q24" s="8">
        <v>349.4</v>
      </c>
      <c r="R24" s="32">
        <f>R22+1</f>
        <v>7</v>
      </c>
    </row>
    <row r="25" spans="1:18" ht="6" customHeight="1" x14ac:dyDescent="0.2">
      <c r="A25" s="31"/>
      <c r="B25" s="24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32"/>
    </row>
    <row r="26" spans="1:18" ht="12" customHeight="1" x14ac:dyDescent="0.2">
      <c r="A26" s="31">
        <f>A24+1</f>
        <v>8</v>
      </c>
      <c r="B26" s="24" t="s">
        <v>12</v>
      </c>
      <c r="C26" s="19">
        <v>2176.1</v>
      </c>
      <c r="D26" s="19">
        <v>602.4</v>
      </c>
      <c r="E26" s="19">
        <v>508</v>
      </c>
      <c r="F26" s="19">
        <v>503.60000000000008</v>
      </c>
      <c r="G26" s="19">
        <v>562.1</v>
      </c>
      <c r="H26" s="19">
        <v>2083.2999999999997</v>
      </c>
      <c r="I26" s="19">
        <v>574.50000000000011</v>
      </c>
      <c r="J26" s="19">
        <v>453.19999999999993</v>
      </c>
      <c r="K26" s="19">
        <v>521.79999999999995</v>
      </c>
      <c r="L26" s="19">
        <v>533.79999999999995</v>
      </c>
      <c r="M26" s="19">
        <v>2250.6</v>
      </c>
      <c r="N26" s="19">
        <v>656.19999999999993</v>
      </c>
      <c r="O26" s="19">
        <v>547.60000000000014</v>
      </c>
      <c r="P26" s="19">
        <v>538.20000000000005</v>
      </c>
      <c r="Q26" s="19">
        <v>508.59999999999991</v>
      </c>
      <c r="R26" s="32">
        <f>R24+1</f>
        <v>8</v>
      </c>
    </row>
    <row r="27" spans="1:18" ht="12" customHeight="1" x14ac:dyDescent="0.2">
      <c r="A27" s="31">
        <f>A26+1</f>
        <v>9</v>
      </c>
      <c r="B27" s="24" t="s">
        <v>13</v>
      </c>
      <c r="C27" s="19">
        <v>-5993.9000000000005</v>
      </c>
      <c r="D27" s="19">
        <v>-1729.2</v>
      </c>
      <c r="E27" s="19">
        <v>-1312.1</v>
      </c>
      <c r="F27" s="19">
        <v>-1568</v>
      </c>
      <c r="G27" s="19">
        <v>-1384.6</v>
      </c>
      <c r="H27" s="19">
        <v>-6103.3</v>
      </c>
      <c r="I27" s="19">
        <v>-1615.5</v>
      </c>
      <c r="J27" s="19">
        <v>-1644.8</v>
      </c>
      <c r="K27" s="19">
        <v>-1625.4</v>
      </c>
      <c r="L27" s="19">
        <v>-1217.5999999999999</v>
      </c>
      <c r="M27" s="19">
        <v>-6719.4</v>
      </c>
      <c r="N27" s="19">
        <v>-1766.1</v>
      </c>
      <c r="O27" s="19">
        <v>-1634.9</v>
      </c>
      <c r="P27" s="19">
        <v>-1778.1999999999998</v>
      </c>
      <c r="Q27" s="19">
        <v>-1540.1999999999998</v>
      </c>
      <c r="R27" s="32">
        <f>R26+1</f>
        <v>9</v>
      </c>
    </row>
    <row r="28" spans="1:18" ht="6" customHeight="1" x14ac:dyDescent="0.2">
      <c r="A28" s="31"/>
      <c r="B28" s="24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32"/>
    </row>
    <row r="29" spans="1:18" ht="12" customHeight="1" x14ac:dyDescent="0.2">
      <c r="A29" s="31">
        <f>A27+1</f>
        <v>10</v>
      </c>
      <c r="B29" s="24" t="s">
        <v>14</v>
      </c>
      <c r="C29" s="8">
        <v>-6852.3</v>
      </c>
      <c r="D29" s="8">
        <v>-1422.1</v>
      </c>
      <c r="E29" s="8">
        <v>-1504.6</v>
      </c>
      <c r="F29" s="8">
        <v>-2231.5999999999995</v>
      </c>
      <c r="G29" s="8">
        <v>-1694</v>
      </c>
      <c r="H29" s="8">
        <v>-3692.8</v>
      </c>
      <c r="I29" s="8">
        <v>-893.50000000000011</v>
      </c>
      <c r="J29" s="8">
        <v>-884.8</v>
      </c>
      <c r="K29" s="8">
        <v>-1492.4</v>
      </c>
      <c r="L29" s="8">
        <v>-422.1</v>
      </c>
      <c r="M29" s="8">
        <v>-2943.4</v>
      </c>
      <c r="N29" s="8">
        <v>-646.29999999999973</v>
      </c>
      <c r="O29" s="8">
        <v>-498.30000000000041</v>
      </c>
      <c r="P29" s="8">
        <v>-1116.600000000001</v>
      </c>
      <c r="Q29" s="8">
        <v>-682.2</v>
      </c>
      <c r="R29" s="32">
        <f>R27+1</f>
        <v>10</v>
      </c>
    </row>
    <row r="30" spans="1:18" ht="6" customHeight="1" x14ac:dyDescent="0.2">
      <c r="A30" s="31"/>
      <c r="B30" s="24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32"/>
    </row>
    <row r="31" spans="1:18" ht="12" customHeight="1" x14ac:dyDescent="0.2">
      <c r="A31" s="31">
        <f>A29+1</f>
        <v>11</v>
      </c>
      <c r="B31" s="24" t="s">
        <v>15</v>
      </c>
      <c r="C31" s="19">
        <v>1027.8</v>
      </c>
      <c r="D31" s="19">
        <v>213</v>
      </c>
      <c r="E31" s="19">
        <v>238.39999999999998</v>
      </c>
      <c r="F31" s="19">
        <v>277</v>
      </c>
      <c r="G31" s="19">
        <v>299.39999999999998</v>
      </c>
      <c r="H31" s="19">
        <v>921.4</v>
      </c>
      <c r="I31" s="19">
        <v>229.9</v>
      </c>
      <c r="J31" s="19">
        <v>226</v>
      </c>
      <c r="K31" s="19">
        <v>214.6</v>
      </c>
      <c r="L31" s="19">
        <v>250.89999999999998</v>
      </c>
      <c r="M31" s="19">
        <v>741.1</v>
      </c>
      <c r="N31" s="19">
        <v>189.3</v>
      </c>
      <c r="O31" s="19">
        <v>179.9</v>
      </c>
      <c r="P31" s="19">
        <v>181.89999999999998</v>
      </c>
      <c r="Q31" s="19">
        <v>190</v>
      </c>
      <c r="R31" s="32">
        <f>R29+1</f>
        <v>11</v>
      </c>
    </row>
    <row r="32" spans="1:18" ht="12" customHeight="1" x14ac:dyDescent="0.2">
      <c r="A32" s="31">
        <f>A31+1</f>
        <v>12</v>
      </c>
      <c r="B32" s="24" t="s">
        <v>16</v>
      </c>
      <c r="C32" s="19">
        <v>-905.5</v>
      </c>
      <c r="D32" s="19">
        <v>-208.3</v>
      </c>
      <c r="E32" s="19">
        <v>-223</v>
      </c>
      <c r="F32" s="19">
        <v>-226</v>
      </c>
      <c r="G32" s="19">
        <v>-248.3</v>
      </c>
      <c r="H32" s="19">
        <v>-1027.4000000000001</v>
      </c>
      <c r="I32" s="19">
        <v>-248.20000000000002</v>
      </c>
      <c r="J32" s="19">
        <v>-262.3</v>
      </c>
      <c r="K32" s="19">
        <v>-266.70000000000005</v>
      </c>
      <c r="L32" s="19">
        <v>-250.2</v>
      </c>
      <c r="M32" s="19">
        <v>-895.80000000000007</v>
      </c>
      <c r="N32" s="19">
        <v>-217.7</v>
      </c>
      <c r="O32" s="19">
        <v>-223.2</v>
      </c>
      <c r="P32" s="19">
        <v>-226.1</v>
      </c>
      <c r="Q32" s="19">
        <v>-228.8</v>
      </c>
      <c r="R32" s="32">
        <f>R31+1</f>
        <v>12</v>
      </c>
    </row>
    <row r="33" spans="1:18" ht="6" customHeight="1" x14ac:dyDescent="0.2">
      <c r="A33" s="31"/>
      <c r="B33" s="24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32"/>
    </row>
    <row r="34" spans="1:18" ht="12" customHeight="1" x14ac:dyDescent="0.2">
      <c r="A34" s="31">
        <f>A32+1</f>
        <v>13</v>
      </c>
      <c r="B34" s="24" t="s">
        <v>17</v>
      </c>
      <c r="C34" s="8">
        <v>24.2</v>
      </c>
      <c r="D34" s="8">
        <v>6</v>
      </c>
      <c r="E34" s="8">
        <v>6.8</v>
      </c>
      <c r="F34" s="8">
        <v>5.7</v>
      </c>
      <c r="G34" s="8">
        <v>5.7</v>
      </c>
      <c r="H34" s="8">
        <v>26.9</v>
      </c>
      <c r="I34" s="8">
        <v>6</v>
      </c>
      <c r="J34" s="8">
        <v>7</v>
      </c>
      <c r="K34" s="8">
        <v>7</v>
      </c>
      <c r="L34" s="8">
        <v>6.9</v>
      </c>
      <c r="M34" s="8">
        <v>24</v>
      </c>
      <c r="N34" s="8">
        <v>6</v>
      </c>
      <c r="O34" s="8">
        <v>6</v>
      </c>
      <c r="P34" s="8">
        <v>6</v>
      </c>
      <c r="Q34" s="8">
        <v>6</v>
      </c>
      <c r="R34" s="32">
        <f>R32+1</f>
        <v>13</v>
      </c>
    </row>
    <row r="35" spans="1:18" ht="6" customHeight="1" x14ac:dyDescent="0.2">
      <c r="A35" s="31"/>
      <c r="B35" s="24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32"/>
    </row>
    <row r="36" spans="1:18" ht="12" customHeight="1" x14ac:dyDescent="0.2">
      <c r="A36" s="31">
        <f>A34+1</f>
        <v>14</v>
      </c>
      <c r="B36" s="24" t="s">
        <v>18</v>
      </c>
      <c r="C36" s="19">
        <v>24.2</v>
      </c>
      <c r="D36" s="19">
        <v>6</v>
      </c>
      <c r="E36" s="19">
        <v>6.8</v>
      </c>
      <c r="F36" s="19">
        <v>5.7</v>
      </c>
      <c r="G36" s="19">
        <v>5.7</v>
      </c>
      <c r="H36" s="19">
        <v>26.9</v>
      </c>
      <c r="I36" s="19">
        <v>6</v>
      </c>
      <c r="J36" s="19">
        <v>7</v>
      </c>
      <c r="K36" s="19">
        <v>7</v>
      </c>
      <c r="L36" s="19">
        <v>6.9</v>
      </c>
      <c r="M36" s="19">
        <v>24</v>
      </c>
      <c r="N36" s="19">
        <v>6</v>
      </c>
      <c r="O36" s="19">
        <v>6</v>
      </c>
      <c r="P36" s="19">
        <v>6</v>
      </c>
      <c r="Q36" s="19">
        <v>6</v>
      </c>
      <c r="R36" s="32">
        <f>R34+1</f>
        <v>14</v>
      </c>
    </row>
    <row r="37" spans="1:18" ht="12" customHeight="1" x14ac:dyDescent="0.2">
      <c r="A37" s="31">
        <f>A36+1</f>
        <v>15</v>
      </c>
      <c r="B37" s="24" t="s">
        <v>19</v>
      </c>
      <c r="C37" s="41" t="s">
        <v>64</v>
      </c>
      <c r="D37" s="41" t="s">
        <v>64</v>
      </c>
      <c r="E37" s="41" t="s">
        <v>64</v>
      </c>
      <c r="F37" s="41" t="s">
        <v>64</v>
      </c>
      <c r="G37" s="41" t="s">
        <v>64</v>
      </c>
      <c r="H37" s="41" t="s">
        <v>64</v>
      </c>
      <c r="I37" s="41" t="s">
        <v>64</v>
      </c>
      <c r="J37" s="41" t="s">
        <v>64</v>
      </c>
      <c r="K37" s="41" t="s">
        <v>64</v>
      </c>
      <c r="L37" s="41" t="s">
        <v>64</v>
      </c>
      <c r="M37" s="41" t="s">
        <v>64</v>
      </c>
      <c r="N37" s="41" t="s">
        <v>64</v>
      </c>
      <c r="O37" s="41" t="s">
        <v>64</v>
      </c>
      <c r="P37" s="41" t="s">
        <v>64</v>
      </c>
      <c r="Q37" s="41" t="s">
        <v>64</v>
      </c>
      <c r="R37" s="32">
        <f>R36+1</f>
        <v>15</v>
      </c>
    </row>
    <row r="38" spans="1:18" ht="6" customHeight="1" x14ac:dyDescent="0.2">
      <c r="A38" s="31"/>
      <c r="B38" s="24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32"/>
    </row>
    <row r="39" spans="1:18" ht="12" customHeight="1" x14ac:dyDescent="0.2">
      <c r="A39" s="31">
        <f>A37+1</f>
        <v>16</v>
      </c>
      <c r="B39" s="24" t="s">
        <v>20</v>
      </c>
      <c r="C39" s="8">
        <v>-6705.8</v>
      </c>
      <c r="D39" s="8">
        <v>-1411.4</v>
      </c>
      <c r="E39" s="8">
        <v>-1482.4</v>
      </c>
      <c r="F39" s="8">
        <v>-2174.9</v>
      </c>
      <c r="G39" s="8">
        <v>-1637.2</v>
      </c>
      <c r="H39" s="8">
        <v>-3771.9</v>
      </c>
      <c r="I39" s="8">
        <v>-905.80000000000018</v>
      </c>
      <c r="J39" s="8">
        <v>-914.1</v>
      </c>
      <c r="K39" s="8">
        <v>-1537.5</v>
      </c>
      <c r="L39" s="8">
        <v>-414.5</v>
      </c>
      <c r="M39" s="8">
        <v>-3074.1</v>
      </c>
      <c r="N39" s="8">
        <v>-668.6999999999997</v>
      </c>
      <c r="O39" s="8">
        <v>-535.60000000000036</v>
      </c>
      <c r="P39" s="8">
        <v>-1154.8000000000011</v>
      </c>
      <c r="Q39" s="8">
        <v>-715</v>
      </c>
      <c r="R39" s="32">
        <f>R37+1</f>
        <v>16</v>
      </c>
    </row>
    <row r="40" spans="1:18" ht="6" customHeight="1" x14ac:dyDescent="0.2">
      <c r="A40" s="31"/>
      <c r="B40" s="24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32"/>
    </row>
    <row r="41" spans="1:18" ht="12" customHeight="1" x14ac:dyDescent="0.2">
      <c r="A41" s="31">
        <f>A39+1</f>
        <v>17</v>
      </c>
      <c r="B41" s="24" t="s">
        <v>21</v>
      </c>
      <c r="C41" s="8">
        <v>5688.8</v>
      </c>
      <c r="D41" s="8">
        <v>848.39999999999964</v>
      </c>
      <c r="E41" s="8">
        <v>356.3</v>
      </c>
      <c r="F41" s="8">
        <v>3429.3</v>
      </c>
      <c r="G41" s="8">
        <v>1054.8</v>
      </c>
      <c r="H41" s="8">
        <v>2891.4</v>
      </c>
      <c r="I41" s="8">
        <v>1625.8</v>
      </c>
      <c r="J41" s="8">
        <v>455.5</v>
      </c>
      <c r="K41" s="8">
        <v>471.2</v>
      </c>
      <c r="L41" s="8">
        <v>338.9</v>
      </c>
      <c r="M41" s="8">
        <v>6416.5</v>
      </c>
      <c r="N41" s="8">
        <v>2135.5</v>
      </c>
      <c r="O41" s="8">
        <v>1213.8999999999996</v>
      </c>
      <c r="P41" s="8">
        <v>1792.1</v>
      </c>
      <c r="Q41" s="8">
        <v>1274.9999999999995</v>
      </c>
      <c r="R41" s="32">
        <f>R39+1</f>
        <v>17</v>
      </c>
    </row>
    <row r="42" spans="1:18" ht="6" customHeight="1" x14ac:dyDescent="0.2">
      <c r="A42" s="31"/>
      <c r="B42" s="24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32"/>
    </row>
    <row r="43" spans="1:18" ht="12" customHeight="1" x14ac:dyDescent="0.2">
      <c r="A43" s="31">
        <f>A41+1</f>
        <v>18</v>
      </c>
      <c r="B43" s="24" t="s">
        <v>22</v>
      </c>
      <c r="C43" s="20">
        <v>4129.5999999999995</v>
      </c>
      <c r="D43" s="20">
        <v>1051.8</v>
      </c>
      <c r="E43" s="20">
        <v>917.1</v>
      </c>
      <c r="F43" s="20">
        <v>996.2</v>
      </c>
      <c r="G43" s="20">
        <v>1164.5</v>
      </c>
      <c r="H43" s="20">
        <v>3966.3000000000006</v>
      </c>
      <c r="I43" s="20">
        <v>1039.3</v>
      </c>
      <c r="J43" s="20">
        <v>1319</v>
      </c>
      <c r="K43" s="20">
        <v>905.90000000000009</v>
      </c>
      <c r="L43" s="20">
        <v>702.10000000000014</v>
      </c>
      <c r="M43" s="20">
        <v>5060</v>
      </c>
      <c r="N43" s="20">
        <v>1139.9000000000001</v>
      </c>
      <c r="O43" s="20">
        <v>1478.4999999999998</v>
      </c>
      <c r="P43" s="20">
        <v>1445.1000000000001</v>
      </c>
      <c r="Q43" s="20">
        <v>996.49999999999989</v>
      </c>
      <c r="R43" s="32">
        <f>R41+1</f>
        <v>18</v>
      </c>
    </row>
    <row r="44" spans="1:18" ht="6" customHeight="1" x14ac:dyDescent="0.2">
      <c r="A44" s="31"/>
      <c r="B44" s="24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32"/>
    </row>
    <row r="45" spans="1:18" ht="12" customHeight="1" x14ac:dyDescent="0.2">
      <c r="A45" s="31">
        <f>A43+1</f>
        <v>19</v>
      </c>
      <c r="B45" s="24" t="s">
        <v>45</v>
      </c>
      <c r="C45" s="19">
        <v>-329.09999999999997</v>
      </c>
      <c r="D45" s="19">
        <v>-119</v>
      </c>
      <c r="E45" s="19">
        <v>-74.599999999999994</v>
      </c>
      <c r="F45" s="19">
        <v>-78.5</v>
      </c>
      <c r="G45" s="19">
        <v>-57</v>
      </c>
      <c r="H45" s="19">
        <v>-527.9</v>
      </c>
      <c r="I45" s="19">
        <v>-85.2</v>
      </c>
      <c r="J45" s="19">
        <v>-145.79999999999998</v>
      </c>
      <c r="K45" s="19">
        <v>-80.3</v>
      </c>
      <c r="L45" s="19">
        <v>-216.59999999999997</v>
      </c>
      <c r="M45" s="19">
        <v>-149.29999999999998</v>
      </c>
      <c r="N45" s="19">
        <v>-48.79999999999999</v>
      </c>
      <c r="O45" s="19">
        <v>-22.2</v>
      </c>
      <c r="P45" s="19">
        <v>-82.2</v>
      </c>
      <c r="Q45" s="19">
        <v>3.9000000000000004</v>
      </c>
      <c r="R45" s="32">
        <f>R43+1</f>
        <v>19</v>
      </c>
    </row>
    <row r="46" spans="1:18" ht="12" customHeight="1" x14ac:dyDescent="0.2">
      <c r="A46" s="31">
        <f>A45+1</f>
        <v>20</v>
      </c>
      <c r="B46" s="24" t="s">
        <v>46</v>
      </c>
      <c r="C46" s="19">
        <v>4458.7</v>
      </c>
      <c r="D46" s="19">
        <v>1170.8</v>
      </c>
      <c r="E46" s="19">
        <v>991.7</v>
      </c>
      <c r="F46" s="19">
        <v>1074.7</v>
      </c>
      <c r="G46" s="19">
        <v>1221.5</v>
      </c>
      <c r="H46" s="19">
        <v>4494.2000000000007</v>
      </c>
      <c r="I46" s="19">
        <v>1124.5</v>
      </c>
      <c r="J46" s="19">
        <v>1464.8</v>
      </c>
      <c r="K46" s="19">
        <v>986.2</v>
      </c>
      <c r="L46" s="19">
        <v>918.7</v>
      </c>
      <c r="M46" s="19">
        <v>5209.3</v>
      </c>
      <c r="N46" s="19">
        <v>1188.7</v>
      </c>
      <c r="O46" s="19">
        <v>1500.6999999999998</v>
      </c>
      <c r="P46" s="19">
        <v>1527.3000000000002</v>
      </c>
      <c r="Q46" s="19">
        <v>992.59999999999991</v>
      </c>
      <c r="R46" s="32">
        <f>R45+1</f>
        <v>20</v>
      </c>
    </row>
    <row r="47" spans="1:18" ht="6" customHeight="1" x14ac:dyDescent="0.2">
      <c r="A47" s="31"/>
      <c r="B47" s="24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32"/>
    </row>
    <row r="48" spans="1:18" ht="12" customHeight="1" x14ac:dyDescent="0.2">
      <c r="A48" s="31">
        <f>A46+1</f>
        <v>21</v>
      </c>
      <c r="B48" s="24" t="s">
        <v>23</v>
      </c>
      <c r="C48" s="20">
        <v>-1192.8</v>
      </c>
      <c r="D48" s="20">
        <v>-381.49999999999994</v>
      </c>
      <c r="E48" s="20">
        <v>-287</v>
      </c>
      <c r="F48" s="20">
        <v>-313.7</v>
      </c>
      <c r="G48" s="20">
        <v>-210.60000000000002</v>
      </c>
      <c r="H48" s="20">
        <v>-1471.3</v>
      </c>
      <c r="I48" s="20">
        <v>-847.3</v>
      </c>
      <c r="J48" s="20">
        <v>-650</v>
      </c>
      <c r="K48" s="20">
        <v>-409</v>
      </c>
      <c r="L48" s="20">
        <v>435.1</v>
      </c>
      <c r="M48" s="20">
        <v>-234.40000000000012</v>
      </c>
      <c r="N48" s="20">
        <v>-38.500000000000007</v>
      </c>
      <c r="O48" s="20">
        <v>144</v>
      </c>
      <c r="P48" s="20">
        <v>-280.3</v>
      </c>
      <c r="Q48" s="20">
        <v>-59.599999999999994</v>
      </c>
      <c r="R48" s="32">
        <f>R46+1</f>
        <v>21</v>
      </c>
    </row>
    <row r="49" spans="1:18" ht="6" customHeight="1" x14ac:dyDescent="0.2">
      <c r="A49" s="31"/>
      <c r="B49" s="24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32"/>
    </row>
    <row r="50" spans="1:18" ht="12" customHeight="1" x14ac:dyDescent="0.2">
      <c r="A50" s="31">
        <f>A48+1</f>
        <v>22</v>
      </c>
      <c r="B50" s="24" t="s">
        <v>24</v>
      </c>
      <c r="C50" s="19">
        <v>-116.4</v>
      </c>
      <c r="D50" s="19">
        <v>-31.400000000000002</v>
      </c>
      <c r="E50" s="19">
        <v>-171</v>
      </c>
      <c r="F50" s="19">
        <v>8.8000000000000007</v>
      </c>
      <c r="G50" s="19">
        <v>77.2</v>
      </c>
      <c r="H50" s="19">
        <v>-254.7</v>
      </c>
      <c r="I50" s="19">
        <v>-107.6</v>
      </c>
      <c r="J50" s="19">
        <v>-5</v>
      </c>
      <c r="K50" s="19">
        <v>-5.3</v>
      </c>
      <c r="L50" s="19">
        <v>-136.69999999999999</v>
      </c>
      <c r="M50" s="19">
        <v>-6.6999999999999993</v>
      </c>
      <c r="N50" s="19">
        <v>-9.1</v>
      </c>
      <c r="O50" s="19">
        <v>1.4</v>
      </c>
      <c r="P50" s="19">
        <v>-2.2000000000000002</v>
      </c>
      <c r="Q50" s="19">
        <v>3.2</v>
      </c>
      <c r="R50" s="32">
        <f>R48+1</f>
        <v>22</v>
      </c>
    </row>
    <row r="51" spans="1:18" ht="12" customHeight="1" x14ac:dyDescent="0.2">
      <c r="A51" s="31">
        <f>A50+1</f>
        <v>23</v>
      </c>
      <c r="B51" s="24" t="s">
        <v>25</v>
      </c>
      <c r="C51" s="19">
        <v>-1076.4000000000001</v>
      </c>
      <c r="D51" s="19">
        <v>-350.09999999999997</v>
      </c>
      <c r="E51" s="19">
        <v>-115.99999999999999</v>
      </c>
      <c r="F51" s="19">
        <v>-322.5</v>
      </c>
      <c r="G51" s="19">
        <v>-287.8</v>
      </c>
      <c r="H51" s="19">
        <v>-1216.6000000000001</v>
      </c>
      <c r="I51" s="19">
        <v>-739.7</v>
      </c>
      <c r="J51" s="19">
        <v>-644.99999999999989</v>
      </c>
      <c r="K51" s="19">
        <v>-403.70000000000005</v>
      </c>
      <c r="L51" s="19">
        <v>571.79999999999995</v>
      </c>
      <c r="M51" s="19">
        <v>-227.70000000000013</v>
      </c>
      <c r="N51" s="19">
        <v>-29.400000000000006</v>
      </c>
      <c r="O51" s="19">
        <v>142.6</v>
      </c>
      <c r="P51" s="19">
        <v>-278.10000000000002</v>
      </c>
      <c r="Q51" s="19">
        <v>-62.8</v>
      </c>
      <c r="R51" s="32">
        <f>R50+1</f>
        <v>23</v>
      </c>
    </row>
    <row r="52" spans="1:18" ht="6" customHeight="1" x14ac:dyDescent="0.2">
      <c r="A52" s="31"/>
      <c r="B52" s="25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32"/>
    </row>
    <row r="53" spans="1:18" ht="12" customHeight="1" x14ac:dyDescent="0.2">
      <c r="A53" s="31">
        <f>A51+1</f>
        <v>24</v>
      </c>
      <c r="B53" s="24" t="s">
        <v>26</v>
      </c>
      <c r="C53" s="20">
        <v>1380.8999999999999</v>
      </c>
      <c r="D53" s="20">
        <v>8.7999999999999972</v>
      </c>
      <c r="E53" s="20">
        <v>-10.399999999999977</v>
      </c>
      <c r="F53" s="20">
        <v>1282.8</v>
      </c>
      <c r="G53" s="20">
        <v>99.700000000000045</v>
      </c>
      <c r="H53" s="20">
        <v>778.2</v>
      </c>
      <c r="I53" s="20">
        <v>787.2</v>
      </c>
      <c r="J53" s="20">
        <v>-29.5</v>
      </c>
      <c r="K53" s="20">
        <v>23.199999999999989</v>
      </c>
      <c r="L53" s="20">
        <v>-2.7</v>
      </c>
      <c r="M53" s="20">
        <v>1133.1000000000001</v>
      </c>
      <c r="N53" s="20">
        <v>1087.5</v>
      </c>
      <c r="O53" s="20">
        <v>3.6</v>
      </c>
      <c r="P53" s="20">
        <v>2.1</v>
      </c>
      <c r="Q53" s="20">
        <v>39.899999999999977</v>
      </c>
      <c r="R53" s="32">
        <f>R51+1</f>
        <v>24</v>
      </c>
    </row>
    <row r="54" spans="1:18" ht="6" customHeight="1" x14ac:dyDescent="0.2">
      <c r="A54" s="31"/>
      <c r="B54" s="25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32"/>
    </row>
    <row r="55" spans="1:18" ht="12" customHeight="1" x14ac:dyDescent="0.2">
      <c r="A55" s="31">
        <f>A53+1</f>
        <v>25</v>
      </c>
      <c r="B55" s="24" t="s">
        <v>27</v>
      </c>
      <c r="C55" s="41" t="s">
        <v>64</v>
      </c>
      <c r="D55" s="41" t="s">
        <v>64</v>
      </c>
      <c r="E55" s="41" t="s">
        <v>64</v>
      </c>
      <c r="F55" s="41" t="s">
        <v>64</v>
      </c>
      <c r="G55" s="41" t="s">
        <v>64</v>
      </c>
      <c r="H55" s="41" t="s">
        <v>64</v>
      </c>
      <c r="I55" s="41" t="s">
        <v>64</v>
      </c>
      <c r="J55" s="41" t="s">
        <v>64</v>
      </c>
      <c r="K55" s="41" t="s">
        <v>64</v>
      </c>
      <c r="L55" s="41" t="s">
        <v>64</v>
      </c>
      <c r="M55" s="41" t="s">
        <v>64</v>
      </c>
      <c r="N55" s="41" t="s">
        <v>64</v>
      </c>
      <c r="O55" s="41" t="s">
        <v>64</v>
      </c>
      <c r="P55" s="41" t="s">
        <v>64</v>
      </c>
      <c r="Q55" s="41" t="s">
        <v>64</v>
      </c>
      <c r="R55" s="32">
        <f>R53+1</f>
        <v>25</v>
      </c>
    </row>
    <row r="56" spans="1:18" ht="12" customHeight="1" x14ac:dyDescent="0.2">
      <c r="A56" s="31">
        <f>A55+1</f>
        <v>26</v>
      </c>
      <c r="B56" s="24" t="s">
        <v>28</v>
      </c>
      <c r="C56" s="19">
        <v>1380.8999999999999</v>
      </c>
      <c r="D56" s="19">
        <v>8.7999999999999972</v>
      </c>
      <c r="E56" s="19">
        <v>-10.399999999999977</v>
      </c>
      <c r="F56" s="19">
        <v>1282.8</v>
      </c>
      <c r="G56" s="19">
        <v>99.700000000000045</v>
      </c>
      <c r="H56" s="19">
        <v>778.2</v>
      </c>
      <c r="I56" s="19">
        <v>787.2</v>
      </c>
      <c r="J56" s="19">
        <v>-29.5</v>
      </c>
      <c r="K56" s="19">
        <v>23.199999999999989</v>
      </c>
      <c r="L56" s="19">
        <v>-2.7</v>
      </c>
      <c r="M56" s="19">
        <v>1133.1000000000001</v>
      </c>
      <c r="N56" s="19">
        <v>1087.5</v>
      </c>
      <c r="O56" s="19">
        <v>3.6</v>
      </c>
      <c r="P56" s="19">
        <v>2.1</v>
      </c>
      <c r="Q56" s="19">
        <v>39.899999999999977</v>
      </c>
      <c r="R56" s="32">
        <f>R55+1</f>
        <v>26</v>
      </c>
    </row>
    <row r="57" spans="1:18" ht="6" customHeight="1" x14ac:dyDescent="0.2">
      <c r="A57" s="31"/>
      <c r="B57" s="25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32"/>
    </row>
    <row r="58" spans="1:18" ht="12" customHeight="1" x14ac:dyDescent="0.2">
      <c r="A58" s="31">
        <f>A56+1</f>
        <v>27</v>
      </c>
      <c r="B58" s="24" t="s">
        <v>29</v>
      </c>
      <c r="C58" s="20">
        <v>-5131.7</v>
      </c>
      <c r="D58" s="20">
        <v>-1175.4000000000001</v>
      </c>
      <c r="E58" s="20">
        <v>-2879</v>
      </c>
      <c r="F58" s="20">
        <v>782.6</v>
      </c>
      <c r="G58" s="20">
        <v>-1859.9</v>
      </c>
      <c r="H58" s="20">
        <v>-5655.1</v>
      </c>
      <c r="I58" s="20">
        <v>-364.9</v>
      </c>
      <c r="J58" s="20">
        <v>-1591.6</v>
      </c>
      <c r="K58" s="20">
        <v>-770.1</v>
      </c>
      <c r="L58" s="20">
        <v>-2928.5</v>
      </c>
      <c r="M58" s="20">
        <v>1090.3999999999994</v>
      </c>
      <c r="N58" s="20">
        <v>1712.4999999999998</v>
      </c>
      <c r="O58" s="20">
        <v>-462.5</v>
      </c>
      <c r="P58" s="20">
        <v>-42.399999999999977</v>
      </c>
      <c r="Q58" s="20">
        <v>-117.2000000000001</v>
      </c>
      <c r="R58" s="32">
        <f>R56+1</f>
        <v>27</v>
      </c>
    </row>
    <row r="59" spans="1:18" ht="6" customHeight="1" x14ac:dyDescent="0.2">
      <c r="A59" s="31"/>
      <c r="B59" s="25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32"/>
    </row>
    <row r="60" spans="1:18" ht="12" customHeight="1" x14ac:dyDescent="0.2">
      <c r="A60" s="31">
        <f>A58+1</f>
        <v>28</v>
      </c>
      <c r="B60" s="24" t="s">
        <v>30</v>
      </c>
      <c r="C60" s="19">
        <v>0.1</v>
      </c>
      <c r="D60" s="19">
        <v>0.1</v>
      </c>
      <c r="E60" s="41" t="s">
        <v>64</v>
      </c>
      <c r="F60" s="19">
        <v>0.1</v>
      </c>
      <c r="G60" s="19">
        <v>-0.1</v>
      </c>
      <c r="H60" s="41" t="s">
        <v>64</v>
      </c>
      <c r="I60" s="41" t="s">
        <v>64</v>
      </c>
      <c r="J60" s="41" t="s">
        <v>64</v>
      </c>
      <c r="K60" s="41" t="s">
        <v>64</v>
      </c>
      <c r="L60" s="41" t="s">
        <v>64</v>
      </c>
      <c r="M60" s="41" t="s">
        <v>64</v>
      </c>
      <c r="N60" s="41" t="s">
        <v>64</v>
      </c>
      <c r="O60" s="41" t="s">
        <v>64</v>
      </c>
      <c r="P60" s="41" t="s">
        <v>64</v>
      </c>
      <c r="Q60" s="41" t="s">
        <v>64</v>
      </c>
      <c r="R60" s="32">
        <f>R58+1</f>
        <v>28</v>
      </c>
    </row>
    <row r="61" spans="1:18" ht="12" customHeight="1" x14ac:dyDescent="0.2">
      <c r="A61" s="31">
        <f>A60+1</f>
        <v>29</v>
      </c>
      <c r="B61" s="24" t="s">
        <v>31</v>
      </c>
      <c r="C61" s="19">
        <v>56.29999999999999</v>
      </c>
      <c r="D61" s="19">
        <v>-8.7999999999999972</v>
      </c>
      <c r="E61" s="19">
        <v>38</v>
      </c>
      <c r="F61" s="19">
        <v>15</v>
      </c>
      <c r="G61" s="19">
        <v>12.100000000000001</v>
      </c>
      <c r="H61" s="19">
        <v>145.39999999999998</v>
      </c>
      <c r="I61" s="19">
        <v>-77</v>
      </c>
      <c r="J61" s="19">
        <v>149.5</v>
      </c>
      <c r="K61" s="19">
        <v>-16.600000000000001</v>
      </c>
      <c r="L61" s="19">
        <v>89.5</v>
      </c>
      <c r="M61" s="19">
        <v>-14.899999999999999</v>
      </c>
      <c r="N61" s="19">
        <v>-44.800000000000004</v>
      </c>
      <c r="O61" s="19">
        <v>-18.899999999999999</v>
      </c>
      <c r="P61" s="19">
        <v>12.100000000000001</v>
      </c>
      <c r="Q61" s="19">
        <v>36.699999999999996</v>
      </c>
      <c r="R61" s="32">
        <f>R60+1</f>
        <v>29</v>
      </c>
    </row>
    <row r="62" spans="1:18" ht="12" customHeight="1" x14ac:dyDescent="0.2">
      <c r="A62" s="31">
        <f>A61+1</f>
        <v>30</v>
      </c>
      <c r="B62" s="24" t="s">
        <v>32</v>
      </c>
      <c r="C62" s="19">
        <v>-4512.7000000000007</v>
      </c>
      <c r="D62" s="19">
        <v>-528.69999999999993</v>
      </c>
      <c r="E62" s="19">
        <v>-2541.7000000000003</v>
      </c>
      <c r="F62" s="19">
        <v>742.00000000000011</v>
      </c>
      <c r="G62" s="19">
        <v>-2184.3000000000002</v>
      </c>
      <c r="H62" s="19">
        <v>-3613.6000000000004</v>
      </c>
      <c r="I62" s="19">
        <v>-22.999999999999957</v>
      </c>
      <c r="J62" s="19">
        <v>-1225.0999999999999</v>
      </c>
      <c r="K62" s="19">
        <v>9.2000000000000028</v>
      </c>
      <c r="L62" s="19">
        <v>-2374.6999999999998</v>
      </c>
      <c r="M62" s="19">
        <v>2414.1</v>
      </c>
      <c r="N62" s="19">
        <v>2566.1</v>
      </c>
      <c r="O62" s="19">
        <v>-277.89999999999998</v>
      </c>
      <c r="P62" s="19">
        <v>332.59999999999997</v>
      </c>
      <c r="Q62" s="19">
        <v>-206.70000000000002</v>
      </c>
      <c r="R62" s="32">
        <f>R61+1</f>
        <v>30</v>
      </c>
    </row>
    <row r="63" spans="1:18" ht="12" customHeight="1" x14ac:dyDescent="0.2">
      <c r="A63" s="31">
        <f>A62+1</f>
        <v>31</v>
      </c>
      <c r="B63" s="24" t="s">
        <v>33</v>
      </c>
      <c r="C63" s="19">
        <v>-675.4</v>
      </c>
      <c r="D63" s="19">
        <v>-638</v>
      </c>
      <c r="E63" s="19">
        <v>-375.3</v>
      </c>
      <c r="F63" s="19">
        <v>25.5</v>
      </c>
      <c r="G63" s="19">
        <v>312.39999999999998</v>
      </c>
      <c r="H63" s="19">
        <v>-2186.9</v>
      </c>
      <c r="I63" s="19">
        <v>-264.89999999999998</v>
      </c>
      <c r="J63" s="19">
        <v>-515.99999999999989</v>
      </c>
      <c r="K63" s="19">
        <v>-762.7</v>
      </c>
      <c r="L63" s="19">
        <v>-643.30000000000007</v>
      </c>
      <c r="M63" s="19">
        <v>-1308.8000000000004</v>
      </c>
      <c r="N63" s="19">
        <v>-808.8</v>
      </c>
      <c r="O63" s="19">
        <v>-165.70000000000007</v>
      </c>
      <c r="P63" s="19">
        <v>-387.09999999999997</v>
      </c>
      <c r="Q63" s="19">
        <v>52.8</v>
      </c>
      <c r="R63" s="32">
        <f>R62+1</f>
        <v>31</v>
      </c>
    </row>
    <row r="64" spans="1:18" ht="6" customHeight="1" x14ac:dyDescent="0.2">
      <c r="A64" s="31"/>
      <c r="B64" s="25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32"/>
    </row>
    <row r="65" spans="1:18" ht="12" customHeight="1" x14ac:dyDescent="0.2">
      <c r="A65" s="31">
        <f>A63+1</f>
        <v>32</v>
      </c>
      <c r="B65" s="24" t="s">
        <v>34</v>
      </c>
      <c r="C65" s="20">
        <v>6502.8000000000011</v>
      </c>
      <c r="D65" s="20">
        <v>1344.6999999999998</v>
      </c>
      <c r="E65" s="20">
        <v>2615.6</v>
      </c>
      <c r="F65" s="20">
        <v>681.40000000000009</v>
      </c>
      <c r="G65" s="20">
        <v>1861.1000000000001</v>
      </c>
      <c r="H65" s="20">
        <v>5273.2</v>
      </c>
      <c r="I65" s="20">
        <v>1011.4999999999999</v>
      </c>
      <c r="J65" s="20">
        <v>1407.6</v>
      </c>
      <c r="K65" s="20">
        <v>721.2</v>
      </c>
      <c r="L65" s="20">
        <v>2132.9</v>
      </c>
      <c r="M65" s="20">
        <v>-632.59999999999991</v>
      </c>
      <c r="N65" s="20">
        <v>-1765.8999999999999</v>
      </c>
      <c r="O65" s="20">
        <v>50.3</v>
      </c>
      <c r="P65" s="20">
        <v>667.59999999999991</v>
      </c>
      <c r="Q65" s="20">
        <v>415.4</v>
      </c>
      <c r="R65" s="32">
        <f>R63+1</f>
        <v>32</v>
      </c>
    </row>
    <row r="66" spans="1:18" ht="6" customHeight="1" x14ac:dyDescent="0.2">
      <c r="A66" s="31"/>
      <c r="B66" s="25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32"/>
    </row>
    <row r="67" spans="1:18" ht="12" customHeight="1" x14ac:dyDescent="0.2">
      <c r="A67" s="31">
        <f>A65+1</f>
        <v>33</v>
      </c>
      <c r="B67" s="24" t="s">
        <v>35</v>
      </c>
      <c r="C67" s="19">
        <v>-13.6</v>
      </c>
      <c r="D67" s="19">
        <v>-4.0999999999999996</v>
      </c>
      <c r="E67" s="19">
        <v>1.1000000000000001</v>
      </c>
      <c r="F67" s="19">
        <v>-3.5999999999999996</v>
      </c>
      <c r="G67" s="19">
        <v>-7</v>
      </c>
      <c r="H67" s="19">
        <v>-18.5</v>
      </c>
      <c r="I67" s="19">
        <v>-4.5999999999999996</v>
      </c>
      <c r="J67" s="19">
        <v>-7.5</v>
      </c>
      <c r="K67" s="19">
        <v>0.60000000000000009</v>
      </c>
      <c r="L67" s="19">
        <v>-7.0000000000000009</v>
      </c>
      <c r="M67" s="19">
        <v>-12.2</v>
      </c>
      <c r="N67" s="19">
        <v>-3.6</v>
      </c>
      <c r="O67" s="19">
        <v>-0.29999999999999993</v>
      </c>
      <c r="P67" s="19">
        <v>-7.7</v>
      </c>
      <c r="Q67" s="19">
        <v>-0.6</v>
      </c>
      <c r="R67" s="32">
        <f>R65+1</f>
        <v>33</v>
      </c>
    </row>
    <row r="68" spans="1:18" ht="12" customHeight="1" x14ac:dyDescent="0.2">
      <c r="A68" s="31">
        <f>A67+1</f>
        <v>34</v>
      </c>
      <c r="B68" s="24" t="s">
        <v>36</v>
      </c>
      <c r="C68" s="19">
        <v>899.09999999999991</v>
      </c>
      <c r="D68" s="19">
        <v>423.6</v>
      </c>
      <c r="E68" s="19">
        <v>519.9</v>
      </c>
      <c r="F68" s="19">
        <v>13.900000000000002</v>
      </c>
      <c r="G68" s="19">
        <v>-58.3</v>
      </c>
      <c r="H68" s="19">
        <v>474.59999999999997</v>
      </c>
      <c r="I68" s="19">
        <v>-30.800000000000008</v>
      </c>
      <c r="J68" s="19">
        <v>-28.70000000000001</v>
      </c>
      <c r="K68" s="19">
        <v>635.30000000000007</v>
      </c>
      <c r="L68" s="19">
        <v>-101.2</v>
      </c>
      <c r="M68" s="19">
        <v>197.2</v>
      </c>
      <c r="N68" s="19">
        <v>36.599999999999994</v>
      </c>
      <c r="O68" s="19">
        <v>-74.200000000000017</v>
      </c>
      <c r="P68" s="19">
        <v>-84.499999999999986</v>
      </c>
      <c r="Q68" s="19">
        <v>319.3</v>
      </c>
      <c r="R68" s="32">
        <f>R67+1</f>
        <v>34</v>
      </c>
    </row>
    <row r="69" spans="1:18" ht="12" customHeight="1" x14ac:dyDescent="0.2">
      <c r="A69" s="31">
        <f>A68+1</f>
        <v>35</v>
      </c>
      <c r="B69" s="24" t="s">
        <v>37</v>
      </c>
      <c r="C69" s="19">
        <v>4759.5000000000009</v>
      </c>
      <c r="D69" s="19">
        <v>252.29999999999995</v>
      </c>
      <c r="E69" s="19">
        <v>2032</v>
      </c>
      <c r="F69" s="19">
        <v>566.40000000000009</v>
      </c>
      <c r="G69" s="19">
        <v>1908.8000000000002</v>
      </c>
      <c r="H69" s="19">
        <v>4892.3999999999996</v>
      </c>
      <c r="I69" s="19">
        <v>1191</v>
      </c>
      <c r="J69" s="19">
        <v>1380.8999999999999</v>
      </c>
      <c r="K69" s="19">
        <v>87.6</v>
      </c>
      <c r="L69" s="19">
        <v>2232.9</v>
      </c>
      <c r="M69" s="19">
        <v>-839.09999999999991</v>
      </c>
      <c r="N69" s="19">
        <v>-1812.6999999999998</v>
      </c>
      <c r="O69" s="19">
        <v>119.60000000000001</v>
      </c>
      <c r="P69" s="19">
        <v>767.8</v>
      </c>
      <c r="Q69" s="19">
        <v>86.200000000000017</v>
      </c>
      <c r="R69" s="32">
        <f>R68+1</f>
        <v>35</v>
      </c>
    </row>
    <row r="70" spans="1:18" ht="12" customHeight="1" x14ac:dyDescent="0.2">
      <c r="A70" s="31">
        <f>A69+1</f>
        <v>36</v>
      </c>
      <c r="B70" s="24" t="s">
        <v>38</v>
      </c>
      <c r="C70" s="19">
        <v>857.79999999999984</v>
      </c>
      <c r="D70" s="19">
        <v>672.9</v>
      </c>
      <c r="E70" s="19">
        <v>62.599999999999994</v>
      </c>
      <c r="F70" s="19">
        <v>104.69999999999999</v>
      </c>
      <c r="G70" s="19">
        <v>17.600000000000001</v>
      </c>
      <c r="H70" s="19">
        <v>-75.299999999999983</v>
      </c>
      <c r="I70" s="19">
        <v>-144.1</v>
      </c>
      <c r="J70" s="19">
        <v>62.899999999999991</v>
      </c>
      <c r="K70" s="19">
        <v>-2.3000000000000043</v>
      </c>
      <c r="L70" s="19">
        <v>8.1999999999999993</v>
      </c>
      <c r="M70" s="19">
        <v>21.500000000000014</v>
      </c>
      <c r="N70" s="19">
        <v>13.800000000000002</v>
      </c>
      <c r="O70" s="19">
        <v>5.2</v>
      </c>
      <c r="P70" s="19">
        <v>-7.9999999999999956</v>
      </c>
      <c r="Q70" s="19">
        <v>10.500000000000004</v>
      </c>
      <c r="R70" s="32">
        <f>R69+1</f>
        <v>36</v>
      </c>
    </row>
    <row r="71" spans="1:18" ht="6" customHeight="1" x14ac:dyDescent="0.2">
      <c r="A71" s="31"/>
      <c r="B71" s="24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32"/>
    </row>
    <row r="72" spans="1:18" ht="12" customHeight="1" x14ac:dyDescent="0.2">
      <c r="A72" s="31">
        <f>A70+1</f>
        <v>37</v>
      </c>
      <c r="B72" s="24" t="s">
        <v>39</v>
      </c>
      <c r="C72" s="8">
        <v>-1017</v>
      </c>
      <c r="D72" s="8">
        <v>-563</v>
      </c>
      <c r="E72" s="8">
        <v>-1126.0999999999999</v>
      </c>
      <c r="F72" s="8">
        <v>1254.5</v>
      </c>
      <c r="G72" s="8">
        <v>-582.4</v>
      </c>
      <c r="H72" s="8">
        <v>-880.5</v>
      </c>
      <c r="I72" s="8">
        <v>720</v>
      </c>
      <c r="J72" s="8">
        <v>-458.6</v>
      </c>
      <c r="K72" s="8">
        <v>-1066.3</v>
      </c>
      <c r="L72" s="8">
        <v>-75.599999999999994</v>
      </c>
      <c r="M72" s="8">
        <v>3342.4</v>
      </c>
      <c r="N72" s="8">
        <v>1466.8000000000002</v>
      </c>
      <c r="O72" s="8">
        <v>678.3</v>
      </c>
      <c r="P72" s="8">
        <v>637.29999999999995</v>
      </c>
      <c r="Q72" s="8">
        <v>560</v>
      </c>
      <c r="R72" s="32">
        <f>R70+1</f>
        <v>37</v>
      </c>
    </row>
    <row r="73" spans="1:18" ht="6" customHeight="1" x14ac:dyDescent="0.2">
      <c r="A73" s="31"/>
      <c r="B73" s="25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32"/>
    </row>
    <row r="74" spans="1:18" ht="12" customHeight="1" x14ac:dyDescent="0.2">
      <c r="A74" s="31">
        <f>A72+1</f>
        <v>38</v>
      </c>
      <c r="B74" s="24" t="s">
        <v>40</v>
      </c>
      <c r="C74" s="8">
        <v>1414</v>
      </c>
      <c r="D74" s="8">
        <v>-136.19999999999999</v>
      </c>
      <c r="E74" s="8">
        <v>990</v>
      </c>
      <c r="F74" s="8">
        <v>-55.9</v>
      </c>
      <c r="G74" s="8">
        <v>616.1</v>
      </c>
      <c r="H74" s="8">
        <v>-103.9</v>
      </c>
      <c r="I74" s="8">
        <v>133.9</v>
      </c>
      <c r="J74" s="8">
        <v>-354.2</v>
      </c>
      <c r="K74" s="8">
        <v>406.2</v>
      </c>
      <c r="L74" s="8">
        <v>-289.8</v>
      </c>
      <c r="M74" s="8">
        <v>-2109.5</v>
      </c>
      <c r="N74" s="8">
        <v>-325.10000000000014</v>
      </c>
      <c r="O74" s="8">
        <v>-527.29999999999995</v>
      </c>
      <c r="P74" s="8">
        <v>-879.2</v>
      </c>
      <c r="Q74" s="8">
        <v>-377.9</v>
      </c>
      <c r="R74" s="32">
        <f>R72+1</f>
        <v>38</v>
      </c>
    </row>
    <row r="75" spans="1:18" ht="6" customHeight="1" x14ac:dyDescent="0.2">
      <c r="A75" s="31"/>
      <c r="B75" s="26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32"/>
    </row>
    <row r="76" spans="1:18" ht="12" customHeight="1" x14ac:dyDescent="0.2">
      <c r="A76" s="31">
        <f>A74+1</f>
        <v>39</v>
      </c>
      <c r="B76" s="24" t="s">
        <v>49</v>
      </c>
      <c r="C76" s="8">
        <v>397</v>
      </c>
      <c r="D76" s="8">
        <v>-699.19999999999959</v>
      </c>
      <c r="E76" s="8">
        <v>-136.10000000000014</v>
      </c>
      <c r="F76" s="8">
        <v>1198.5999999999995</v>
      </c>
      <c r="G76" s="8">
        <v>33.700000000000003</v>
      </c>
      <c r="H76" s="8">
        <v>-984.4</v>
      </c>
      <c r="I76" s="8">
        <v>853.89999999999986</v>
      </c>
      <c r="J76" s="8">
        <v>-812.79999999999984</v>
      </c>
      <c r="K76" s="8">
        <v>-660.10000000000014</v>
      </c>
      <c r="L76" s="8">
        <v>-365.39999999999964</v>
      </c>
      <c r="M76" s="8">
        <v>1232.9000000000033</v>
      </c>
      <c r="N76" s="8">
        <v>1141.7</v>
      </c>
      <c r="O76" s="8">
        <v>151.00000000000045</v>
      </c>
      <c r="P76" s="8">
        <v>-241.89999999999986</v>
      </c>
      <c r="Q76" s="8">
        <v>182.1</v>
      </c>
      <c r="R76" s="32">
        <f>R74+1</f>
        <v>39</v>
      </c>
    </row>
    <row r="77" spans="1:18" ht="6" customHeight="1" x14ac:dyDescent="0.2">
      <c r="A77" s="31"/>
      <c r="B77" s="26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32"/>
    </row>
    <row r="78" spans="1:18" ht="12" customHeight="1" x14ac:dyDescent="0.2">
      <c r="A78" s="31">
        <f>A76+1</f>
        <v>40</v>
      </c>
      <c r="B78" s="24" t="s">
        <v>50</v>
      </c>
      <c r="C78" s="8">
        <v>-397</v>
      </c>
      <c r="D78" s="8">
        <v>699.19999999999993</v>
      </c>
      <c r="E78" s="8">
        <v>136.09999999999997</v>
      </c>
      <c r="F78" s="8">
        <v>-1198.5999999999999</v>
      </c>
      <c r="G78" s="8">
        <v>-33.700000000000003</v>
      </c>
      <c r="H78" s="8">
        <v>984.4000000000002</v>
      </c>
      <c r="I78" s="8">
        <v>-853.90000000000009</v>
      </c>
      <c r="J78" s="8">
        <v>812.80000000000007</v>
      </c>
      <c r="K78" s="8">
        <v>660.1</v>
      </c>
      <c r="L78" s="8">
        <v>365.4</v>
      </c>
      <c r="M78" s="8">
        <v>-1232.9000000000001</v>
      </c>
      <c r="N78" s="8">
        <v>-1141.6999999999998</v>
      </c>
      <c r="O78" s="8">
        <v>-151</v>
      </c>
      <c r="P78" s="8">
        <v>241.90000000000009</v>
      </c>
      <c r="Q78" s="8">
        <v>-182.10000000000002</v>
      </c>
      <c r="R78" s="32">
        <f>R76+1</f>
        <v>40</v>
      </c>
    </row>
    <row r="79" spans="1:18" ht="6" customHeight="1" x14ac:dyDescent="0.2">
      <c r="A79" s="31"/>
      <c r="B79" s="24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32"/>
    </row>
    <row r="80" spans="1:18" ht="12" customHeight="1" x14ac:dyDescent="0.2">
      <c r="A80" s="31">
        <f>A78+1</f>
        <v>41</v>
      </c>
      <c r="B80" s="24" t="s">
        <v>41</v>
      </c>
      <c r="C80" s="19">
        <v>-1221.7</v>
      </c>
      <c r="D80" s="19">
        <v>678.8</v>
      </c>
      <c r="E80" s="19">
        <v>-284.10000000000002</v>
      </c>
      <c r="F80" s="19">
        <v>-1045.6999999999998</v>
      </c>
      <c r="G80" s="19">
        <v>-570.69999999999993</v>
      </c>
      <c r="H80" s="19">
        <v>77.600000000000023</v>
      </c>
      <c r="I80" s="19">
        <v>-768.2</v>
      </c>
      <c r="J80" s="19">
        <v>395.70000000000005</v>
      </c>
      <c r="K80" s="19">
        <v>233.1</v>
      </c>
      <c r="L80" s="19">
        <v>217</v>
      </c>
      <c r="M80" s="19">
        <v>-608.9</v>
      </c>
      <c r="N80" s="19">
        <v>-793.69999999999993</v>
      </c>
      <c r="O80" s="19">
        <v>-76.599999999999994</v>
      </c>
      <c r="P80" s="19">
        <v>661.2</v>
      </c>
      <c r="Q80" s="19">
        <v>-399.8</v>
      </c>
      <c r="R80" s="32">
        <f>R78+1</f>
        <v>41</v>
      </c>
    </row>
    <row r="81" spans="1:18" ht="12" customHeight="1" x14ac:dyDescent="0.2">
      <c r="A81" s="31">
        <f>A80+1</f>
        <v>42</v>
      </c>
      <c r="B81" s="24" t="s">
        <v>4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32"/>
    </row>
    <row r="82" spans="1:18" ht="12" customHeight="1" x14ac:dyDescent="0.2">
      <c r="A82" s="31"/>
      <c r="B82" s="24" t="s">
        <v>43</v>
      </c>
      <c r="C82" s="41" t="s">
        <v>64</v>
      </c>
      <c r="D82" s="41" t="s">
        <v>64</v>
      </c>
      <c r="E82" s="41" t="s">
        <v>64</v>
      </c>
      <c r="F82" s="41" t="s">
        <v>64</v>
      </c>
      <c r="G82" s="41" t="s">
        <v>64</v>
      </c>
      <c r="H82" s="41" t="s">
        <v>64</v>
      </c>
      <c r="I82" s="41" t="s">
        <v>64</v>
      </c>
      <c r="J82" s="41" t="s">
        <v>64</v>
      </c>
      <c r="K82" s="41" t="s">
        <v>64</v>
      </c>
      <c r="L82" s="41" t="s">
        <v>64</v>
      </c>
      <c r="M82" s="41" t="s">
        <v>64</v>
      </c>
      <c r="N82" s="41" t="s">
        <v>64</v>
      </c>
      <c r="O82" s="41" t="s">
        <v>64</v>
      </c>
      <c r="P82" s="41" t="s">
        <v>64</v>
      </c>
      <c r="Q82" s="41" t="s">
        <v>64</v>
      </c>
      <c r="R82" s="32">
        <v>42</v>
      </c>
    </row>
    <row r="83" spans="1:18" ht="12" customHeight="1" x14ac:dyDescent="0.2">
      <c r="A83" s="31">
        <f>A81+1</f>
        <v>43</v>
      </c>
      <c r="B83" s="24" t="s">
        <v>42</v>
      </c>
      <c r="C83" s="19">
        <v>824.7</v>
      </c>
      <c r="D83" s="19">
        <v>20.400000000000013</v>
      </c>
      <c r="E83" s="19">
        <v>420.2</v>
      </c>
      <c r="F83" s="19">
        <v>-152.9</v>
      </c>
      <c r="G83" s="19">
        <v>537</v>
      </c>
      <c r="H83" s="19">
        <v>906.80000000000018</v>
      </c>
      <c r="I83" s="19">
        <v>-85.699999999999989</v>
      </c>
      <c r="J83" s="19">
        <v>417.1</v>
      </c>
      <c r="K83" s="19">
        <v>427</v>
      </c>
      <c r="L83" s="19">
        <v>148.4</v>
      </c>
      <c r="M83" s="19">
        <v>-624</v>
      </c>
      <c r="N83" s="19">
        <v>-348</v>
      </c>
      <c r="O83" s="19">
        <v>-74.400000000000006</v>
      </c>
      <c r="P83" s="19">
        <v>-419.29999999999995</v>
      </c>
      <c r="Q83" s="19">
        <v>217.7</v>
      </c>
      <c r="R83" s="32">
        <f t="shared" ref="R83" si="0">R82+1</f>
        <v>43</v>
      </c>
    </row>
    <row r="84" spans="1:18" ht="6" customHeight="1" x14ac:dyDescent="0.2">
      <c r="A84" s="33"/>
      <c r="B84" s="27"/>
      <c r="C84" s="39"/>
      <c r="D84" s="39"/>
      <c r="E84" s="39"/>
      <c r="F84" s="39"/>
      <c r="G84" s="39"/>
      <c r="H84" s="39"/>
      <c r="I84" s="39"/>
      <c r="J84" s="40"/>
      <c r="K84" s="40"/>
      <c r="L84" s="40"/>
      <c r="M84" s="40"/>
      <c r="N84" s="39"/>
      <c r="O84" s="29"/>
      <c r="P84" s="29"/>
      <c r="Q84" s="29"/>
      <c r="R84" s="29"/>
    </row>
    <row r="85" spans="1:18" ht="6" customHeight="1" x14ac:dyDescent="0.2">
      <c r="B85" s="21"/>
      <c r="C85" s="22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</row>
    <row r="86" spans="1:18" ht="12" customHeight="1" x14ac:dyDescent="0.2">
      <c r="A86" s="3" t="s">
        <v>47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</row>
    <row r="87" spans="1:18" ht="12" customHeight="1" x14ac:dyDescent="0.2">
      <c r="A87" s="14" t="s">
        <v>66</v>
      </c>
      <c r="B87" s="14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</row>
    <row r="88" spans="1:18" ht="12" customHeight="1" x14ac:dyDescent="0.2">
      <c r="A88" s="3" t="s">
        <v>48</v>
      </c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1:18" ht="12" customHeight="1" x14ac:dyDescent="0.2">
      <c r="A89" s="3" t="s">
        <v>61</v>
      </c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</row>
    <row r="90" spans="1:18" ht="6" customHeight="1" x14ac:dyDescent="0.2"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8" ht="12.6" customHeight="1" x14ac:dyDescent="0.2"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</row>
    <row r="92" spans="1:18" ht="12.6" customHeight="1" x14ac:dyDescent="0.2"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</row>
    <row r="93" spans="1:18" ht="12.6" customHeight="1" x14ac:dyDescent="0.2"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</row>
    <row r="94" spans="1:18" ht="12.6" customHeight="1" x14ac:dyDescent="0.2"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</row>
    <row r="95" spans="1:18" ht="12.6" customHeight="1" x14ac:dyDescent="0.2"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</row>
    <row r="96" spans="1:18" ht="12.6" customHeight="1" x14ac:dyDescent="0.2"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</row>
    <row r="97" spans="3:14" ht="12.6" customHeight="1" x14ac:dyDescent="0.2"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</row>
    <row r="98" spans="3:14" ht="12.6" customHeight="1" x14ac:dyDescent="0.2"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</row>
    <row r="99" spans="3:14" ht="12.6" customHeight="1" x14ac:dyDescent="0.2"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</row>
    <row r="100" spans="3:14" ht="12.6" customHeight="1" x14ac:dyDescent="0.2"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</row>
    <row r="101" spans="3:14" ht="12.6" customHeight="1" x14ac:dyDescent="0.2"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</row>
    <row r="102" spans="3:14" ht="12.6" customHeight="1" x14ac:dyDescent="0.2"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</row>
    <row r="103" spans="3:14" ht="12.6" customHeight="1" x14ac:dyDescent="0.2"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</row>
    <row r="104" spans="3:14" ht="12.6" customHeight="1" x14ac:dyDescent="0.2"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</row>
    <row r="105" spans="3:14" ht="12.6" customHeight="1" x14ac:dyDescent="0.2"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</row>
    <row r="106" spans="3:14" ht="12.6" customHeight="1" x14ac:dyDescent="0.2"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</row>
    <row r="107" spans="3:14" ht="12.6" customHeight="1" x14ac:dyDescent="0.2"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</row>
    <row r="108" spans="3:14" ht="12.6" customHeight="1" x14ac:dyDescent="0.2">
      <c r="C108" s="9"/>
      <c r="D108" s="17"/>
      <c r="E108" s="17"/>
      <c r="F108" s="17"/>
      <c r="G108" s="17"/>
      <c r="H108" s="9"/>
      <c r="I108" s="9"/>
      <c r="J108" s="9"/>
      <c r="K108" s="9"/>
      <c r="L108" s="9"/>
      <c r="M108" s="9"/>
      <c r="N108" s="18"/>
    </row>
    <row r="109" spans="3:14" ht="12.6" customHeight="1" x14ac:dyDescent="0.2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</row>
    <row r="110" spans="3:14" ht="12.6" customHeight="1" x14ac:dyDescent="0.2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</row>
    <row r="111" spans="3:14" ht="12.6" customHeight="1" x14ac:dyDescent="0.2"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</row>
    <row r="112" spans="3:14" ht="12.6" customHeight="1" x14ac:dyDescent="0.2"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3:14" ht="12.6" customHeight="1" x14ac:dyDescent="0.2"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3:14" ht="12.6" customHeight="1" x14ac:dyDescent="0.2"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spans="3:14" ht="12.6" customHeight="1" x14ac:dyDescent="0.2"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</row>
    <row r="116" spans="3:14" ht="12.6" customHeight="1" x14ac:dyDescent="0.2"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</row>
    <row r="117" spans="3:14" ht="12.6" customHeight="1" x14ac:dyDescent="0.2"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</row>
    <row r="118" spans="3:14" ht="12.6" customHeight="1" x14ac:dyDescent="0.2"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</row>
    <row r="119" spans="3:14" ht="12.6" customHeight="1" x14ac:dyDescent="0.2"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</row>
    <row r="120" spans="3:14" ht="12.6" customHeight="1" x14ac:dyDescent="0.2"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</row>
    <row r="121" spans="3:14" ht="12.6" customHeight="1" x14ac:dyDescent="0.2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</row>
    <row r="122" spans="3:14" ht="12.6" customHeight="1" x14ac:dyDescent="0.2"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</row>
    <row r="123" spans="3:14" ht="12.6" customHeight="1" x14ac:dyDescent="0.2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</row>
    <row r="124" spans="3:14" ht="12.6" customHeight="1" x14ac:dyDescent="0.2"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</row>
    <row r="125" spans="3:14" ht="12.6" customHeight="1" x14ac:dyDescent="0.2"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</row>
    <row r="126" spans="3:14" ht="12.6" customHeight="1" x14ac:dyDescent="0.2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3:14" ht="12.6" customHeight="1" x14ac:dyDescent="0.2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3:14" ht="12.6" customHeight="1" x14ac:dyDescent="0.2"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3:14" ht="12.6" customHeight="1" x14ac:dyDescent="0.2"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3:14" ht="12.6" customHeight="1" x14ac:dyDescent="0.2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3:14" ht="12.6" customHeight="1" x14ac:dyDescent="0.2"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</row>
    <row r="132" spans="3:14" ht="12.6" customHeight="1" x14ac:dyDescent="0.2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3:14" ht="12.6" customHeight="1" x14ac:dyDescent="0.2">
      <c r="C133" s="7"/>
      <c r="D133" s="7"/>
      <c r="E133" s="7"/>
      <c r="F133" s="7"/>
      <c r="G133" s="7"/>
      <c r="H133" s="3"/>
      <c r="I133" s="3"/>
      <c r="J133" s="3"/>
      <c r="K133" s="3"/>
      <c r="L133" s="3"/>
      <c r="M133" s="3"/>
      <c r="N133" s="3"/>
    </row>
    <row r="134" spans="3:14" ht="12.6" customHeight="1" x14ac:dyDescent="0.2"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3:14" ht="12.6" customHeight="1" x14ac:dyDescent="0.2"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3:14" ht="12.6" customHeight="1" x14ac:dyDescent="0.2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</sheetData>
  <mergeCells count="26">
    <mergeCell ref="A8:A12"/>
    <mergeCell ref="R8:R12"/>
    <mergeCell ref="I11:L11"/>
    <mergeCell ref="H10:L10"/>
    <mergeCell ref="H1:R1"/>
    <mergeCell ref="H2:R2"/>
    <mergeCell ref="H3:R3"/>
    <mergeCell ref="H5:R5"/>
    <mergeCell ref="H6:R6"/>
    <mergeCell ref="A5:G5"/>
    <mergeCell ref="A6:G6"/>
    <mergeCell ref="A1:G1"/>
    <mergeCell ref="A2:G2"/>
    <mergeCell ref="A3:G3"/>
    <mergeCell ref="B8:B12"/>
    <mergeCell ref="C8:G8"/>
    <mergeCell ref="C9:G9"/>
    <mergeCell ref="M10:Q10"/>
    <mergeCell ref="N11:Q11"/>
    <mergeCell ref="M11:M12"/>
    <mergeCell ref="H8:Q8"/>
    <mergeCell ref="H9:Q9"/>
    <mergeCell ref="C11:C12"/>
    <mergeCell ref="H11:H12"/>
    <mergeCell ref="D11:G11"/>
    <mergeCell ref="C10:G10"/>
  </mergeCells>
  <phoneticPr fontId="1" type="noConversion"/>
  <printOptions horizontalCentered="1"/>
  <pageMargins left="0.74803149606299213" right="0.74803149606299213" top="0.98425196850393704" bottom="0.98425196850393704" header="0" footer="0"/>
  <pageSetup scale="70" pageOrder="overThenDown" orientation="portrait" r:id="rId1"/>
  <headerFooter alignWithMargins="0"/>
  <colBreaks count="1" manualBreakCount="1">
    <brk id="7" max="9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 PA</vt:lpstr>
      <vt:lpstr>'Cuadro 2 PA'!Área_de_impresión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EVV</dc:creator>
  <cp:lastModifiedBy>Dalys Liao de Pardo</cp:lastModifiedBy>
  <cp:lastPrinted>2017-02-21T21:18:03Z</cp:lastPrinted>
  <dcterms:created xsi:type="dcterms:W3CDTF">1999-03-04T17:28:54Z</dcterms:created>
  <dcterms:modified xsi:type="dcterms:W3CDTF">2017-03-02T20:34:49Z</dcterms:modified>
</cp:coreProperties>
</file>